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<sst xmlns="http://schemas.openxmlformats.org/spreadsheetml/2006/main" count="254" uniqueCount="223">
  <si>
    <t>BÁO CÁO TỔNG HỢP ĐĂNG BÀI CÁC TRƯỜNG THÁNG 6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</si>
  <si>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</si>
  <si>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</si>
  <si>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</si>
  <si>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</si>
  <si>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</si>
  <si>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</si>
  <si>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</si>
  <si>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</si>
  <si>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</si>
  <si>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</si>
  <si>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</si>
  <si>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</si>
  <si>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</si>
  <si>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</si>
  <si>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</si>
  <si>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</si>
  <si>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189.50 MB</t>
  </si>
  <si>
    <t>Tiểu học Thị trấn Kim Bài</t>
  </si>
  <si>
    <t>thkimbai.xathanhoai.edu.vn</t>
  </si>
  <si>
    <t>1.35 GB</t>
  </si>
  <si>
    <t>Tiểu học Thanh Văn</t>
  </si>
  <si>
    <t>ththanhvan.xatamhung.edu.vn</t>
  </si>
  <si>
    <t>106.00 MB</t>
  </si>
  <si>
    <t>Tiểu học Thanh Thuỳ</t>
  </si>
  <si>
    <t>ththanhthuy.xatamhung.edu.vn</t>
  </si>
  <si>
    <t>558.10 MB</t>
  </si>
  <si>
    <t>Tiểu học Thanh Mai</t>
  </si>
  <si>
    <t>ththanhmai.xathanhoai.edu.vn</t>
  </si>
  <si>
    <t>615.80 MB</t>
  </si>
  <si>
    <t>Tiểu học Thanh Cao</t>
  </si>
  <si>
    <t>ththanhcao.xabinhminh.edu.vn</t>
  </si>
  <si>
    <t>2.01 GB</t>
  </si>
  <si>
    <t>Tiểu học Tân Ước</t>
  </si>
  <si>
    <t>thtanuoc.xadanhoa-hn.edu.vn</t>
  </si>
  <si>
    <t>782.00 MB</t>
  </si>
  <si>
    <t>Tiểu học Tam Hưng</t>
  </si>
  <si>
    <t>thtamhung.xatamhung.edu.vn</t>
  </si>
  <si>
    <t>1.15 GB</t>
  </si>
  <si>
    <t>Tiểu học Phương Trung II</t>
  </si>
  <si>
    <t>thphuongtrungii.xathanhoai.edu.vn</t>
  </si>
  <si>
    <t>265.60 MB</t>
  </si>
  <si>
    <t>Tiểu học Phương Trung I</t>
  </si>
  <si>
    <t>thphuongtrungi.xathanhoai.edu.vn</t>
  </si>
  <si>
    <t>1.34 GB</t>
  </si>
  <si>
    <t>Tiểu học Mỹ Hưng</t>
  </si>
  <si>
    <t>thmyhung.xatamhung.edu.vn</t>
  </si>
  <si>
    <t>1.64 GB</t>
  </si>
  <si>
    <t>Tiểu học Liên Châu</t>
  </si>
  <si>
    <t>thlienchau.xadanhoa-hn.edu.vn</t>
  </si>
  <si>
    <t>Tiểu học Kim Thư</t>
  </si>
  <si>
    <t>thkimthu.xathanhoai.edu.vn</t>
  </si>
  <si>
    <t>225.30 MB</t>
  </si>
  <si>
    <t>Tiểu học Kim An</t>
  </si>
  <si>
    <t>thkiman.xathanhoai.edu.vn</t>
  </si>
  <si>
    <t>761.50 MB</t>
  </si>
  <si>
    <t>Tiểu học Hồng Dương</t>
  </si>
  <si>
    <t>thhongduong.xadanhoa-hn.edu.vn</t>
  </si>
  <si>
    <t>1.38 GB</t>
  </si>
  <si>
    <t>Tiểu học Đỗ Động</t>
  </si>
  <si>
    <t>thdodong.xathanhoai.edu.vn</t>
  </si>
  <si>
    <t>384.50 MB</t>
  </si>
  <si>
    <t>Tiểu học Dân Hoà</t>
  </si>
  <si>
    <t>thdanhoa.xadanhoa-hn.edu.vn</t>
  </si>
  <si>
    <t>569.30 MB</t>
  </si>
  <si>
    <t>Tiểu học Cự Khê</t>
  </si>
  <si>
    <t>thcukhe.xabinhminh.edu.vn</t>
  </si>
  <si>
    <t>903.30 MB</t>
  </si>
  <si>
    <t>Tiểu học Cao Viên II</t>
  </si>
  <si>
    <t>thcaovienii.xabinhminh.edu.vn</t>
  </si>
  <si>
    <t>925.90 MB</t>
  </si>
  <si>
    <t>Tiểu học Cao Viên I</t>
  </si>
  <si>
    <t>thcaovieni.xabinhminh.edu.vn</t>
  </si>
  <si>
    <t>1.07 GB</t>
  </si>
  <si>
    <t>Tiểu học Cao Dương</t>
  </si>
  <si>
    <t>thcaoduong.xadanhoa-hn.edu.vn</t>
  </si>
  <si>
    <t>799.00 MB</t>
  </si>
  <si>
    <t>Tiểu học Bình Minh B</t>
  </si>
  <si>
    <t>thbinhminhb.xabinhminh.edu.vn</t>
  </si>
  <si>
    <t>744.00 MB</t>
  </si>
  <si>
    <t>Tiểu học Bình Minh A</t>
  </si>
  <si>
    <t>thbinhminha.xabinhminh.edu.vn</t>
  </si>
  <si>
    <t>565.00 MB</t>
  </si>
  <si>
    <t>Tiểu học Bích Hoà</t>
  </si>
  <si>
    <t>thbichhoa.xabinhminh.edu.vn</t>
  </si>
  <si>
    <t>520.00 MB</t>
  </si>
  <si>
    <t>Khối THCS</t>
  </si>
  <si>
    <t>Trung học cơ sở Xuân Dương</t>
  </si>
  <si>
    <t>thcsxuanduong.xadanhoa-hn.edu.vn</t>
  </si>
  <si>
    <t>Trung học cơ sở Thanh Văn</t>
  </si>
  <si>
    <t>thcsthanhvan.xatamhung.edu.vn</t>
  </si>
  <si>
    <t>1.53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</si>
  <si>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</si>
  <si>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</si>
  <si>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</si>
  <si>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</si>
  <si>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</si>
  <si>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</si>
  <si>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</si>
  <si>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</si>
  <si>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</si>
  <si>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</si>
  <si>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</si>
  <si>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</si>
  <si>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</si>
  <si>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</si>
  <si>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</si>
  <si>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</si>
  <si>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</si>
  <si>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</si>
  <si>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</si>
  <si>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</si>
  <si>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</si>
  <si>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</si>
  <si>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640.70 MB</t>
  </si>
  <si>
    <t>Trung học cơ sở Liên Châu</t>
  </si>
  <si>
    <t>thcslienchau.xadanhoa-hn.edu.vn</t>
  </si>
  <si>
    <t>264.40 MB</t>
  </si>
  <si>
    <t>Trung học cơ sở Kim Thư</t>
  </si>
  <si>
    <t>thcskimthu.xathanhoai.edu.vn</t>
  </si>
  <si>
    <t>829.00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</si>
  <si>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</si>
  <si>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</si>
  <si>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</si>
  <si>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</si>
  <si>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</si>
  <si>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1.14 GB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</si>
  <si>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</si>
  <si>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</si>
  <si>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</si>
  <si>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</si>
  <si>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</si>
  <si>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866.00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</si>
  <si>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</si>
  <si>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</si>
  <si>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</si>
  <si>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</si>
  <si>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</si>
  <si>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</si>
  <si>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</si>
  <si>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</si>
  <si>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</si>
  <si>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</si>
  <si>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</si>
  <si>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</si>
  <si>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</si>
  <si>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</si>
  <si>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</si>
  <si>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</si>
  <si>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</si>
  <si>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mnxuanduong.xadanhoa-hn.edu.vn</t>
  </si>
  <si>
    <t>1.39 GB</t>
  </si>
  <si>
    <t>Mầm non Thị Trấn Kim Bài</t>
  </si>
  <si>
    <t>mnkimbai.xathanhoai.edu.vn</t>
  </si>
  <si>
    <t>322.00 MB</t>
  </si>
  <si>
    <t>Mầm non Thanh Văn</t>
  </si>
  <si>
    <t>mnthanhvan.xatamhung.edu.vn</t>
  </si>
  <si>
    <t>398.00 MB</t>
  </si>
  <si>
    <t>Mầm non Thanh Thuỳ</t>
  </si>
  <si>
    <t>mnthanhthuy.xatamhung.edu.vn</t>
  </si>
  <si>
    <t>Mầm non Thanh Mai</t>
  </si>
  <si>
    <t>mnthanhmai.xathanhoai.edu.vn</t>
  </si>
  <si>
    <t>628.00 MB</t>
  </si>
  <si>
    <t>Mầm non Thanh Cao</t>
  </si>
  <si>
    <t>mnthanhcao.xabinhminh.edu.vn</t>
  </si>
  <si>
    <t>825.00 MB</t>
  </si>
  <si>
    <t>Mầm non Tân Ước</t>
  </si>
  <si>
    <t>mntanuoc.xadanhoa-hn.edu.vn</t>
  </si>
  <si>
    <t>1.54 GB</t>
  </si>
  <si>
    <t>Mầm non Tam Hưng B</t>
  </si>
  <si>
    <t>mntamhungb.xatamhung.edu.vn</t>
  </si>
  <si>
    <t>740.00 MB</t>
  </si>
  <si>
    <t>Mầm non Tam Hưng A</t>
  </si>
  <si>
    <t>mntamhunga.xatamhung.edu.vn</t>
  </si>
  <si>
    <t>Mầm non Phương Trung II</t>
  </si>
  <si>
    <t>mnphuongtrungii.xathanhoai.edu.vn</t>
  </si>
  <si>
    <t>1.09 GB</t>
  </si>
  <si>
    <t>Mầm non Phương Trung I</t>
  </si>
  <si>
    <t>mnphuongtrungi.xathanhoai.edu.vn</t>
  </si>
  <si>
    <t>472.00 MB</t>
  </si>
  <si>
    <t>Mầm non Mỹ Hưng</t>
  </si>
  <si>
    <t>mnmyhung.xatamhung.edu.vn</t>
  </si>
  <si>
    <t>776.00 MB</t>
  </si>
  <si>
    <t>Mầm non Liên Châu</t>
  </si>
  <si>
    <t>mnlienchau.xadanhoa-hn.edu.vn</t>
  </si>
  <si>
    <t>1.82 GB</t>
  </si>
  <si>
    <t>Mầm non Kim Thư</t>
  </si>
  <si>
    <t>mnkimthu.xathanhoai.edu.vn</t>
  </si>
  <si>
    <t>1.42 GB</t>
  </si>
  <si>
    <t>Mầm non Kim An</t>
  </si>
  <si>
    <t>mnkiman.xathanhoai.edu.vn</t>
  </si>
  <si>
    <t>131.40 MB</t>
  </si>
  <si>
    <t>Mầm non Hồng Dương</t>
  </si>
  <si>
    <t>mnhongduong.xadanhoa-hn.edu.vn</t>
  </si>
  <si>
    <t>1.40 GB</t>
  </si>
  <si>
    <t>Mầm non Đỗ Động</t>
  </si>
  <si>
    <t>mndodong.xathanhoai.edu.vn</t>
  </si>
  <si>
    <t>Mầm non Dân Hoà</t>
  </si>
  <si>
    <t>mndanhoa.xadanhoa-hn.edu.vn</t>
  </si>
  <si>
    <t>1.63 GB</t>
  </si>
  <si>
    <t>Mầm non Cự Khê</t>
  </si>
  <si>
    <t>mncukhe.xabinhminh.edu.vn</t>
  </si>
  <si>
    <t>1.74 GB</t>
  </si>
  <si>
    <t>Mầm non Cao Viên II</t>
  </si>
  <si>
    <t>mncaovienii.xabinhminh.edu.vn</t>
  </si>
  <si>
    <t>1.88 GB</t>
  </si>
  <si>
    <t>Mầm non Cao Viên</t>
  </si>
  <si>
    <t>mncaovien.xabinhminh.edu.vn</t>
  </si>
  <si>
    <t>1.18 GB</t>
  </si>
  <si>
    <t>Mầm non Cao Dương II</t>
  </si>
  <si>
    <t>mncaoduongii.xadanhoa-hn.edu.vn</t>
  </si>
  <si>
    <t>1.79 GB</t>
  </si>
  <si>
    <t>Mầm non Cao Dương</t>
  </si>
  <si>
    <t>mncaoduong.xadanhoa-hn.edu.vn</t>
  </si>
  <si>
    <t>Mầm non Bình Minh II</t>
  </si>
  <si>
    <t>mnbinhminhii.xabinhminh.edu.vn</t>
  </si>
  <si>
    <t>1.04 GB</t>
  </si>
  <si>
    <t>Mầm non Bình Minh I</t>
  </si>
  <si>
    <t>mnbinhminhi.xabinhminh.edu.vn</t>
  </si>
  <si>
    <t>1.06 GB</t>
  </si>
  <si>
    <t>Mầm non Bích Hoà</t>
  </si>
  <si>
    <t>mnbichhoa.xabinhminh.edu.vn</t>
  </si>
  <si>
    <t>622.00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</si>
</sst>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34" si="1">C11*3+D11*0.2+E11*2+F11*1+G11*1</f>
        <v>3</v>
      </c>
      <c r="I11" s="14">
        <v>75747.0</v>
      </c>
      <c r="J11" s="14">
        <v>32497.0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2.0</v>
      </c>
      <c r="D12" s="13"/>
      <c r="E12" s="13"/>
      <c r="F12" s="13"/>
      <c r="G12" s="13"/>
      <c r="H12" s="15">
        <f t="shared" si="1"/>
        <v>6</v>
      </c>
      <c r="I12" s="14">
        <v>93299.0</v>
      </c>
      <c r="J12" s="14">
        <v>99063.0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5">
        <f t="shared" si="1"/>
        <v>0</v>
      </c>
      <c r="I13" s="14">
        <v>51489.0</v>
      </c>
      <c r="J13" s="14">
        <v>55817.0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50608.0</v>
      </c>
      <c r="J14" s="14">
        <v>53720.0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2.0</v>
      </c>
      <c r="D15" s="13"/>
      <c r="E15" s="13"/>
      <c r="F15" s="13"/>
      <c r="G15" s="13"/>
      <c r="H15" s="15">
        <f t="shared" si="1"/>
        <v>6</v>
      </c>
      <c r="I15" s="14">
        <v>46945.0</v>
      </c>
      <c r="J15" s="14">
        <v>45932.0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9.0</v>
      </c>
      <c r="D16" s="13"/>
      <c r="E16" s="13"/>
      <c r="F16" s="14">
        <v>3.0</v>
      </c>
      <c r="G16" s="13"/>
      <c r="H16" s="15">
        <f t="shared" si="1"/>
        <v>30</v>
      </c>
      <c r="I16" s="14">
        <v>808728.0</v>
      </c>
      <c r="J16" s="14">
        <v>522482.0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35057.0</v>
      </c>
      <c r="J17" s="14">
        <v>47324.0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4.0</v>
      </c>
      <c r="D18" s="13"/>
      <c r="E18" s="13"/>
      <c r="F18" s="13"/>
      <c r="G18" s="13"/>
      <c r="H18" s="15">
        <f t="shared" si="1"/>
        <v>12</v>
      </c>
      <c r="I18" s="14">
        <v>92789.0</v>
      </c>
      <c r="J18" s="14">
        <v>96792.0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1.0</v>
      </c>
      <c r="D19" s="13"/>
      <c r="E19" s="13"/>
      <c r="F19" s="13"/>
      <c r="G19" s="13"/>
      <c r="H19" s="15">
        <f t="shared" si="1"/>
        <v>3</v>
      </c>
      <c r="I19" s="14">
        <v>76799.0</v>
      </c>
      <c r="J19" s="14">
        <v>87477.0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1.0</v>
      </c>
      <c r="D20" s="13"/>
      <c r="E20" s="13"/>
      <c r="F20" s="13"/>
      <c r="G20" s="13"/>
      <c r="H20" s="15">
        <f t="shared" si="1"/>
        <v>3</v>
      </c>
      <c r="I20" s="14">
        <v>75491.0</v>
      </c>
      <c r="J20" s="14">
        <v>68723.0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5.0</v>
      </c>
      <c r="D21" s="13"/>
      <c r="E21" s="13"/>
      <c r="F21" s="13"/>
      <c r="G21" s="13"/>
      <c r="H21" s="15">
        <f t="shared" si="1"/>
        <v>15</v>
      </c>
      <c r="I21" s="14">
        <v>27626.0</v>
      </c>
      <c r="J21" s="14">
        <v>28620.0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3.0</v>
      </c>
      <c r="D22" s="13"/>
      <c r="E22" s="13"/>
      <c r="F22" s="13"/>
      <c r="G22" s="13"/>
      <c r="H22" s="15">
        <f t="shared" si="1"/>
        <v>9</v>
      </c>
      <c r="I22" s="14">
        <v>40227.0</v>
      </c>
      <c r="J22" s="14">
        <v>42748.0</v>
      </c>
      <c r="K22" s="13" t="s">
        <v>38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50</v>
      </c>
      <c r="B23" s="13" t="s">
        <v>51</v>
      </c>
      <c r="C23" s="14">
        <v>1.0</v>
      </c>
      <c r="D23" s="13"/>
      <c r="E23" s="13"/>
      <c r="F23" s="13"/>
      <c r="G23" s="13"/>
      <c r="H23" s="15">
        <f t="shared" si="1"/>
        <v>3</v>
      </c>
      <c r="I23" s="14">
        <v>83232.0</v>
      </c>
      <c r="J23" s="14">
        <v>63654.0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5">
        <f t="shared" si="1"/>
        <v>0</v>
      </c>
      <c r="I24" s="14">
        <v>95047.0</v>
      </c>
      <c r="J24" s="14">
        <v>134180.0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56</v>
      </c>
      <c r="B25" s="13" t="s">
        <v>57</v>
      </c>
      <c r="C25" s="14">
        <v>5.0</v>
      </c>
      <c r="D25" s="13"/>
      <c r="E25" s="13"/>
      <c r="F25" s="13"/>
      <c r="G25" s="13"/>
      <c r="H25" s="15">
        <f t="shared" si="1"/>
        <v>15</v>
      </c>
      <c r="I25" s="14">
        <v>106676.0</v>
      </c>
      <c r="J25" s="14">
        <v>86550.0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59</v>
      </c>
      <c r="B26" s="13" t="s">
        <v>60</v>
      </c>
      <c r="C26" s="14">
        <v>2.0</v>
      </c>
      <c r="D26" s="13"/>
      <c r="E26" s="13"/>
      <c r="F26" s="13"/>
      <c r="G26" s="13"/>
      <c r="H26" s="15">
        <f t="shared" si="1"/>
        <v>6</v>
      </c>
      <c r="I26" s="14">
        <v>39254.0</v>
      </c>
      <c r="J26" s="14">
        <v>48391.0</v>
      </c>
      <c r="K26" s="13" t="s">
        <v>61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62</v>
      </c>
      <c r="B27" s="13" t="s">
        <v>63</v>
      </c>
      <c r="C27" s="14">
        <v>4.0</v>
      </c>
      <c r="D27" s="13"/>
      <c r="E27" s="13"/>
      <c r="F27" s="13"/>
      <c r="G27" s="13"/>
      <c r="H27" s="15">
        <f t="shared" si="1"/>
        <v>12</v>
      </c>
      <c r="I27" s="14">
        <v>47971.0</v>
      </c>
      <c r="J27" s="14">
        <v>51611.0</v>
      </c>
      <c r="K27" s="13" t="s">
        <v>64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65</v>
      </c>
      <c r="B28" s="13" t="s">
        <v>66</v>
      </c>
      <c r="C28" s="14">
        <v>6.0</v>
      </c>
      <c r="D28" s="13"/>
      <c r="E28" s="13"/>
      <c r="F28" s="13"/>
      <c r="G28" s="13"/>
      <c r="H28" s="15">
        <f t="shared" si="1"/>
        <v>18</v>
      </c>
      <c r="I28" s="14">
        <v>76704.0</v>
      </c>
      <c r="J28" s="14">
        <v>125484.0</v>
      </c>
      <c r="K28" s="13" t="s">
        <v>67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68</v>
      </c>
      <c r="B29" s="13" t="s">
        <v>69</v>
      </c>
      <c r="C29" s="13"/>
      <c r="D29" s="13"/>
      <c r="E29" s="13"/>
      <c r="F29" s="13"/>
      <c r="G29" s="13"/>
      <c r="H29" s="15">
        <f t="shared" si="1"/>
        <v>0</v>
      </c>
      <c r="I29" s="14">
        <v>76767.0</v>
      </c>
      <c r="J29" s="14">
        <v>77135.0</v>
      </c>
      <c r="K29" s="13" t="s">
        <v>70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71</v>
      </c>
      <c r="B30" s="13" t="s">
        <v>72</v>
      </c>
      <c r="C30" s="14">
        <v>3.0</v>
      </c>
      <c r="D30" s="13"/>
      <c r="E30" s="13"/>
      <c r="F30" s="13"/>
      <c r="G30" s="13"/>
      <c r="H30" s="15">
        <f t="shared" si="1"/>
        <v>9</v>
      </c>
      <c r="I30" s="14">
        <v>47780.0</v>
      </c>
      <c r="J30" s="14">
        <v>66816.0</v>
      </c>
      <c r="K30" s="13" t="s">
        <v>73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74</v>
      </c>
      <c r="B31" s="13" t="s">
        <v>75</v>
      </c>
      <c r="C31" s="14">
        <v>3.0</v>
      </c>
      <c r="D31" s="13"/>
      <c r="E31" s="13"/>
      <c r="F31" s="13"/>
      <c r="G31" s="13"/>
      <c r="H31" s="15">
        <f t="shared" si="1"/>
        <v>9</v>
      </c>
      <c r="I31" s="14">
        <v>38950.0</v>
      </c>
      <c r="J31" s="14">
        <v>68561.0</v>
      </c>
      <c r="K31" s="13" t="s">
        <v>76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77</v>
      </c>
      <c r="B32" s="13" t="s">
        <v>78</v>
      </c>
      <c r="C32" s="14">
        <v>1.0</v>
      </c>
      <c r="D32" s="13"/>
      <c r="E32" s="13"/>
      <c r="F32" s="13"/>
      <c r="G32" s="13"/>
      <c r="H32" s="15">
        <f t="shared" si="1"/>
        <v>3</v>
      </c>
      <c r="I32" s="14">
        <v>56312.0</v>
      </c>
      <c r="J32" s="14">
        <v>81110.0</v>
      </c>
      <c r="K32" s="13" t="s">
        <v>79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80</v>
      </c>
      <c r="B33" s="13" t="s">
        <v>81</v>
      </c>
      <c r="C33" s="14">
        <v>4.0</v>
      </c>
      <c r="D33" s="13"/>
      <c r="E33" s="13"/>
      <c r="F33" s="13"/>
      <c r="G33" s="13"/>
      <c r="H33" s="15">
        <f t="shared" si="1"/>
        <v>12</v>
      </c>
      <c r="I33" s="14">
        <v>63150.0</v>
      </c>
      <c r="J33" s="14">
        <v>80316.0</v>
      </c>
      <c r="K33" s="13" t="s">
        <v>82</v>
      </c>
    </row>
    <row r="34" ht="12.75" customHeight="1">
      <c r="A34" s="13" t="s">
        <v>83</v>
      </c>
      <c r="B34" s="13" t="s">
        <v>84</v>
      </c>
      <c r="C34" s="14">
        <v>4.0</v>
      </c>
      <c r="D34" s="13"/>
      <c r="E34" s="13"/>
      <c r="F34" s="13"/>
      <c r="G34" s="13"/>
      <c r="H34" s="15">
        <f t="shared" si="1"/>
        <v>12</v>
      </c>
      <c r="I34" s="14">
        <v>66930.0</v>
      </c>
      <c r="J34" s="14">
        <v>52089.0</v>
      </c>
      <c r="K34" s="13" t="s">
        <v>85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87</v>
      </c>
      <c r="B40" s="13" t="s">
        <v>88</v>
      </c>
      <c r="C40" s="14">
        <v>1.0</v>
      </c>
      <c r="D40" s="13"/>
      <c r="E40" s="13"/>
      <c r="F40" s="13"/>
      <c r="G40" s="13"/>
      <c r="H40" s="15">
        <f t="shared" ref="H40:H60" si="2">C40*3+D40*0.2+E40*2+F40*1+G40*1</f>
        <v>3</v>
      </c>
      <c r="I40" s="14">
        <v>23503.0</v>
      </c>
      <c r="J40" s="14">
        <v>36224.0</v>
      </c>
      <c r="K40" s="13" t="s">
        <v>38</v>
      </c>
    </row>
    <row r="41" ht="12.75" customHeight="1">
      <c r="A41" s="13" t="s">
        <v>89</v>
      </c>
      <c r="B41" s="13" t="s">
        <v>90</v>
      </c>
      <c r="C41" s="14">
        <v>16.0</v>
      </c>
      <c r="D41" s="13"/>
      <c r="E41" s="13"/>
      <c r="F41" s="13"/>
      <c r="G41" s="13"/>
      <c r="H41" s="15">
        <f t="shared" si="2"/>
        <v>48</v>
      </c>
      <c r="I41" s="14">
        <v>67755.0</v>
      </c>
      <c r="J41" s="14">
        <v>84473.0</v>
      </c>
      <c r="K41" s="13" t="s">
        <v>91</v>
      </c>
    </row>
    <row r="42" ht="12.75" customHeight="1">
      <c r="A42" s="13" t="s">
        <v>92</v>
      </c>
      <c r="B42" s="13" t="s">
        <v>93</v>
      </c>
      <c r="C42" s="14">
        <v>5.0</v>
      </c>
      <c r="D42" s="13"/>
      <c r="E42" s="13"/>
      <c r="F42" s="13"/>
      <c r="G42" s="13"/>
      <c r="H42" s="15">
        <f t="shared" si="2"/>
        <v>15</v>
      </c>
      <c r="I42" s="14">
        <v>87705.0</v>
      </c>
      <c r="J42" s="14">
        <v>94682.0</v>
      </c>
      <c r="K42" s="13" t="s">
        <v>94</v>
      </c>
    </row>
    <row r="43" ht="12.75" customHeight="1">
      <c r="A43" s="13" t="s">
        <v>95</v>
      </c>
      <c r="B43" s="13" t="s">
        <v>96</v>
      </c>
      <c r="C43" s="13"/>
      <c r="D43" s="13"/>
      <c r="E43" s="13"/>
      <c r="F43" s="13"/>
      <c r="G43" s="13"/>
      <c r="H43" s="15">
        <f t="shared" si="2"/>
        <v>0</v>
      </c>
      <c r="I43" s="13"/>
      <c r="J43" s="13"/>
      <c r="K43" s="13" t="s">
        <v>97</v>
      </c>
    </row>
    <row r="44" ht="12.75" customHeight="1">
      <c r="A44" s="13" t="s">
        <v>98</v>
      </c>
      <c r="B44" s="13" t="s">
        <v>99</v>
      </c>
      <c r="C44" s="13"/>
      <c r="D44" s="13"/>
      <c r="E44" s="13"/>
      <c r="F44" s="13"/>
      <c r="G44" s="13"/>
      <c r="H44" s="15">
        <f t="shared" si="2"/>
        <v>0</v>
      </c>
      <c r="I44" s="14">
        <v>38870.0</v>
      </c>
      <c r="J44" s="14">
        <v>41574.0</v>
      </c>
      <c r="K44" s="13" t="s">
        <v>100</v>
      </c>
    </row>
    <row r="45" ht="12.75" customHeight="1">
      <c r="A45" s="13" t="s">
        <v>101</v>
      </c>
      <c r="B45" s="13" t="s">
        <v>102</v>
      </c>
      <c r="C45" s="13"/>
      <c r="D45" s="13"/>
      <c r="E45" s="13"/>
      <c r="F45" s="13"/>
      <c r="G45" s="13"/>
      <c r="H45" s="15">
        <f t="shared" si="2"/>
        <v>0</v>
      </c>
      <c r="I45" s="14">
        <v>124847.0</v>
      </c>
      <c r="J45" s="14">
        <v>100667.0</v>
      </c>
      <c r="K45" s="13" t="s">
        <v>103</v>
      </c>
    </row>
    <row r="46" ht="12.75" customHeight="1">
      <c r="A46" s="13" t="s">
        <v>104</v>
      </c>
      <c r="B46" s="13" t="s">
        <v>105</v>
      </c>
      <c r="C46" s="13"/>
      <c r="D46" s="13"/>
      <c r="E46" s="13"/>
      <c r="F46" s="13"/>
      <c r="G46" s="13"/>
      <c r="H46" s="15">
        <f t="shared" si="2"/>
        <v>0</v>
      </c>
      <c r="I46" s="14">
        <v>73448.0</v>
      </c>
      <c r="J46" s="14">
        <v>47893.0</v>
      </c>
      <c r="K46" s="13" t="s">
        <v>44</v>
      </c>
    </row>
    <row r="47" ht="12.75" customHeight="1">
      <c r="A47" s="13" t="s">
        <v>106</v>
      </c>
      <c r="B47" s="13" t="s">
        <v>107</v>
      </c>
      <c r="C47" s="13"/>
      <c r="D47" s="13"/>
      <c r="E47" s="13"/>
      <c r="F47" s="13"/>
      <c r="G47" s="13"/>
      <c r="H47" s="15">
        <f t="shared" si="2"/>
        <v>0</v>
      </c>
      <c r="I47" s="14">
        <v>45983.0</v>
      </c>
      <c r="J47" s="14">
        <v>51533.0</v>
      </c>
      <c r="K47" s="13" t="s">
        <v>108</v>
      </c>
    </row>
    <row r="48" ht="12.75" customHeight="1">
      <c r="A48" s="13" t="s">
        <v>109</v>
      </c>
      <c r="B48" s="13" t="s">
        <v>110</v>
      </c>
      <c r="C48" s="13"/>
      <c r="D48" s="13"/>
      <c r="E48" s="13"/>
      <c r="F48" s="13"/>
      <c r="G48" s="13"/>
      <c r="H48" s="15">
        <f t="shared" si="2"/>
        <v>0</v>
      </c>
      <c r="I48" s="14">
        <v>81406.0</v>
      </c>
      <c r="J48" s="14">
        <v>141178.0</v>
      </c>
      <c r="K48" s="13" t="s">
        <v>111</v>
      </c>
    </row>
    <row r="49" ht="12.75" customHeight="1">
      <c r="A49" s="13" t="s">
        <v>112</v>
      </c>
      <c r="B49" s="13" t="s">
        <v>113</v>
      </c>
      <c r="C49" s="14">
        <v>1.0</v>
      </c>
      <c r="D49" s="13"/>
      <c r="E49" s="13"/>
      <c r="F49" s="13"/>
      <c r="G49" s="13"/>
      <c r="H49" s="15">
        <f t="shared" si="2"/>
        <v>3</v>
      </c>
      <c r="I49" s="14">
        <v>130387.0</v>
      </c>
      <c r="J49" s="14">
        <v>257057.0</v>
      </c>
      <c r="K49" s="13" t="s">
        <v>114</v>
      </c>
    </row>
    <row r="50" ht="12.75" customHeight="1">
      <c r="A50" s="13" t="s">
        <v>115</v>
      </c>
      <c r="B50" s="13" t="s">
        <v>116</v>
      </c>
      <c r="C50" s="13"/>
      <c r="D50" s="13"/>
      <c r="E50" s="13"/>
      <c r="F50" s="13"/>
      <c r="G50" s="13"/>
      <c r="H50" s="15">
        <f t="shared" si="2"/>
        <v>0</v>
      </c>
      <c r="I50" s="14">
        <v>32139.0</v>
      </c>
      <c r="J50" s="14">
        <v>47724.0</v>
      </c>
      <c r="K50" s="13" t="s">
        <v>117</v>
      </c>
    </row>
    <row r="51" ht="12.75" customHeight="1">
      <c r="A51" s="13" t="s">
        <v>118</v>
      </c>
      <c r="B51" s="13" t="s">
        <v>119</v>
      </c>
      <c r="C51" s="13"/>
      <c r="D51" s="13"/>
      <c r="E51" s="13"/>
      <c r="F51" s="13"/>
      <c r="G51" s="13"/>
      <c r="H51" s="15">
        <f t="shared" si="2"/>
        <v>0</v>
      </c>
      <c r="I51" s="14">
        <v>74327.0</v>
      </c>
      <c r="J51" s="14">
        <v>90688.0</v>
      </c>
      <c r="K51" s="13" t="s">
        <v>120</v>
      </c>
    </row>
    <row r="52" ht="12.75" customHeight="1">
      <c r="A52" s="13" t="s">
        <v>121</v>
      </c>
      <c r="B52" s="13" t="s">
        <v>122</v>
      </c>
      <c r="C52" s="13"/>
      <c r="D52" s="13"/>
      <c r="E52" s="13"/>
      <c r="F52" s="13"/>
      <c r="G52" s="13"/>
      <c r="H52" s="15">
        <f t="shared" si="2"/>
        <v>0</v>
      </c>
      <c r="I52" s="14">
        <v>23162.0</v>
      </c>
      <c r="J52" s="14">
        <v>14081.0</v>
      </c>
      <c r="K52" s="13" t="s">
        <v>123</v>
      </c>
    </row>
    <row r="53" ht="12.75" customHeight="1">
      <c r="A53" s="13" t="s">
        <v>124</v>
      </c>
      <c r="B53" s="13" t="s">
        <v>125</v>
      </c>
      <c r="C53" s="13"/>
      <c r="D53" s="13"/>
      <c r="E53" s="13"/>
      <c r="F53" s="13"/>
      <c r="G53" s="13"/>
      <c r="H53" s="15">
        <f t="shared" si="2"/>
        <v>0</v>
      </c>
      <c r="I53" s="14">
        <v>23238.0</v>
      </c>
      <c r="J53" s="14">
        <v>18353.0</v>
      </c>
      <c r="K53" s="13" t="s">
        <v>126</v>
      </c>
    </row>
    <row r="54" ht="12.75" customHeight="1">
      <c r="A54" s="13" t="s">
        <v>127</v>
      </c>
      <c r="B54" s="13" t="s">
        <v>128</v>
      </c>
      <c r="C54" s="13"/>
      <c r="D54" s="13"/>
      <c r="E54" s="13"/>
      <c r="F54" s="13"/>
      <c r="G54" s="13"/>
      <c r="H54" s="15">
        <f t="shared" si="2"/>
        <v>0</v>
      </c>
      <c r="I54" s="14">
        <v>74077.0</v>
      </c>
      <c r="J54" s="14">
        <v>59283.0</v>
      </c>
      <c r="K54" s="13" t="s">
        <v>129</v>
      </c>
    </row>
    <row r="55" ht="12.75" customHeight="1">
      <c r="A55" s="13" t="s">
        <v>130</v>
      </c>
      <c r="B55" s="13" t="s">
        <v>131</v>
      </c>
      <c r="C55" s="14">
        <v>5.0</v>
      </c>
      <c r="D55" s="13"/>
      <c r="E55" s="13"/>
      <c r="F55" s="13"/>
      <c r="G55" s="13"/>
      <c r="H55" s="15">
        <f t="shared" si="2"/>
        <v>15</v>
      </c>
      <c r="I55" s="14">
        <v>338740.0</v>
      </c>
      <c r="J55" s="14">
        <v>557825.0</v>
      </c>
      <c r="K55" s="13" t="s">
        <v>132</v>
      </c>
    </row>
    <row r="56" ht="12.75" customHeight="1">
      <c r="A56" s="13" t="s">
        <v>133</v>
      </c>
      <c r="B56" s="13" t="s">
        <v>134</v>
      </c>
      <c r="C56" s="13"/>
      <c r="D56" s="13"/>
      <c r="E56" s="13"/>
      <c r="F56" s="13"/>
      <c r="G56" s="13"/>
      <c r="H56" s="15">
        <f t="shared" si="2"/>
        <v>0</v>
      </c>
      <c r="I56" s="14">
        <v>20899.0</v>
      </c>
      <c r="J56" s="14">
        <v>19839.0</v>
      </c>
      <c r="K56" s="13" t="s">
        <v>135</v>
      </c>
    </row>
    <row r="57" ht="12.75" customHeight="1">
      <c r="A57" s="13" t="s">
        <v>136</v>
      </c>
      <c r="B57" s="13" t="s">
        <v>137</v>
      </c>
      <c r="C57" s="13"/>
      <c r="D57" s="13"/>
      <c r="E57" s="13"/>
      <c r="F57" s="13"/>
      <c r="G57" s="13"/>
      <c r="H57" s="15">
        <f t="shared" si="2"/>
        <v>0</v>
      </c>
      <c r="I57" s="14">
        <v>49691.0</v>
      </c>
      <c r="J57" s="14">
        <v>39709.0</v>
      </c>
      <c r="K57" s="13" t="s">
        <v>138</v>
      </c>
    </row>
    <row r="58" ht="12.75" customHeight="1">
      <c r="A58" s="13" t="s">
        <v>139</v>
      </c>
      <c r="B58" s="13" t="s">
        <v>140</v>
      </c>
      <c r="C58" s="13"/>
      <c r="D58" s="13"/>
      <c r="E58" s="13"/>
      <c r="F58" s="13"/>
      <c r="G58" s="13"/>
      <c r="H58" s="15">
        <f t="shared" si="2"/>
        <v>0</v>
      </c>
      <c r="I58" s="14">
        <v>43940.0</v>
      </c>
      <c r="J58" s="14">
        <v>54131.0</v>
      </c>
      <c r="K58" s="13" t="s">
        <v>141</v>
      </c>
    </row>
    <row r="59" ht="12.75" customHeight="1">
      <c r="A59" s="13" t="s">
        <v>142</v>
      </c>
      <c r="B59" s="13" t="s">
        <v>143</v>
      </c>
      <c r="C59" s="13"/>
      <c r="D59" s="13"/>
      <c r="E59" s="13"/>
      <c r="F59" s="13"/>
      <c r="G59" s="13"/>
      <c r="H59" s="15">
        <f t="shared" si="2"/>
        <v>0</v>
      </c>
      <c r="I59" s="14">
        <v>59395.0</v>
      </c>
      <c r="J59" s="14">
        <v>68194.0</v>
      </c>
      <c r="K59" s="13" t="s">
        <v>144</v>
      </c>
    </row>
    <row r="60" ht="12.75" customHeight="1">
      <c r="A60" s="13" t="s">
        <v>145</v>
      </c>
      <c r="B60" s="13" t="s">
        <v>146</v>
      </c>
      <c r="C60" s="13"/>
      <c r="D60" s="13"/>
      <c r="E60" s="13"/>
      <c r="F60" s="13"/>
      <c r="G60" s="13"/>
      <c r="H60" s="15">
        <f t="shared" si="2"/>
        <v>0</v>
      </c>
      <c r="I60" s="14">
        <v>729850.0</v>
      </c>
      <c r="J60" s="14">
        <v>394629.0</v>
      </c>
      <c r="K60" s="13" t="s">
        <v>147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148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149</v>
      </c>
      <c r="B66" s="13" t="s">
        <v>150</v>
      </c>
      <c r="C66" s="14">
        <v>7.0</v>
      </c>
      <c r="D66" s="13"/>
      <c r="E66" s="13"/>
      <c r="F66" s="13"/>
      <c r="G66" s="13"/>
      <c r="H66" s="15">
        <f t="shared" ref="H66:H91" si="3">C66*3+D66*0.2+E66*2+F66*1+G66*1</f>
        <v>21</v>
      </c>
      <c r="I66" s="14">
        <v>276840.0</v>
      </c>
      <c r="J66" s="14">
        <v>222013.0</v>
      </c>
      <c r="K66" s="13" t="s">
        <v>151</v>
      </c>
    </row>
    <row r="67" ht="12.75" customHeight="1">
      <c r="A67" s="13" t="s">
        <v>152</v>
      </c>
      <c r="B67" s="13" t="s">
        <v>153</v>
      </c>
      <c r="C67" s="13"/>
      <c r="D67" s="13"/>
      <c r="E67" s="13"/>
      <c r="F67" s="13"/>
      <c r="G67" s="13"/>
      <c r="H67" s="15">
        <f t="shared" si="3"/>
        <v>0</v>
      </c>
      <c r="I67" s="14">
        <v>36700.0</v>
      </c>
      <c r="J67" s="14">
        <v>38520.0</v>
      </c>
      <c r="K67" s="13" t="s">
        <v>154</v>
      </c>
    </row>
    <row r="68" ht="12.75" customHeight="1">
      <c r="A68" s="13" t="s">
        <v>155</v>
      </c>
      <c r="B68" s="13" t="s">
        <v>156</v>
      </c>
      <c r="C68" s="13"/>
      <c r="D68" s="13"/>
      <c r="E68" s="13"/>
      <c r="F68" s="13"/>
      <c r="G68" s="13"/>
      <c r="H68" s="15">
        <f t="shared" si="3"/>
        <v>0</v>
      </c>
      <c r="I68" s="14">
        <v>27207.0</v>
      </c>
      <c r="J68" s="14">
        <v>32069.0</v>
      </c>
      <c r="K68" s="13" t="s">
        <v>157</v>
      </c>
    </row>
    <row r="69" ht="12.75" customHeight="1">
      <c r="A69" s="13" t="s">
        <v>158</v>
      </c>
      <c r="B69" s="13" t="s">
        <v>159</v>
      </c>
      <c r="C69" s="13"/>
      <c r="D69" s="13"/>
      <c r="E69" s="13"/>
      <c r="F69" s="13"/>
      <c r="G69" s="13"/>
      <c r="H69" s="15">
        <f t="shared" si="3"/>
        <v>0</v>
      </c>
      <c r="I69" s="14">
        <v>169399.0</v>
      </c>
      <c r="J69" s="14">
        <v>173882.0</v>
      </c>
      <c r="K69" s="13" t="s">
        <v>20</v>
      </c>
    </row>
    <row r="70" ht="12.75" customHeight="1">
      <c r="A70" s="13" t="s">
        <v>160</v>
      </c>
      <c r="B70" s="13" t="s">
        <v>161</v>
      </c>
      <c r="C70" s="13"/>
      <c r="D70" s="13"/>
      <c r="E70" s="13"/>
      <c r="F70" s="13"/>
      <c r="G70" s="13"/>
      <c r="H70" s="15">
        <f t="shared" si="3"/>
        <v>0</v>
      </c>
      <c r="I70" s="14">
        <v>14304.0</v>
      </c>
      <c r="J70" s="14">
        <v>11367.0</v>
      </c>
      <c r="K70" s="13" t="s">
        <v>162</v>
      </c>
    </row>
    <row r="71" ht="12.75" customHeight="1">
      <c r="A71" s="13" t="s">
        <v>163</v>
      </c>
      <c r="B71" s="13" t="s">
        <v>164</v>
      </c>
      <c r="C71" s="13"/>
      <c r="D71" s="13"/>
      <c r="E71" s="13"/>
      <c r="F71" s="13"/>
      <c r="G71" s="13"/>
      <c r="H71" s="15">
        <f t="shared" si="3"/>
        <v>0</v>
      </c>
      <c r="I71" s="14">
        <v>36686.0</v>
      </c>
      <c r="J71" s="14">
        <v>30399.0</v>
      </c>
      <c r="K71" s="13" t="s">
        <v>165</v>
      </c>
    </row>
    <row r="72" ht="12.75" customHeight="1">
      <c r="A72" s="13" t="s">
        <v>166</v>
      </c>
      <c r="B72" s="13" t="s">
        <v>167</v>
      </c>
      <c r="C72" s="14">
        <v>4.0</v>
      </c>
      <c r="D72" s="13"/>
      <c r="E72" s="13"/>
      <c r="F72" s="13"/>
      <c r="G72" s="13"/>
      <c r="H72" s="15">
        <f t="shared" si="3"/>
        <v>12</v>
      </c>
      <c r="I72" s="14">
        <v>44430.0</v>
      </c>
      <c r="J72" s="14">
        <v>52503.0</v>
      </c>
      <c r="K72" s="13" t="s">
        <v>168</v>
      </c>
    </row>
    <row r="73" ht="12.75" customHeight="1">
      <c r="A73" s="13" t="s">
        <v>169</v>
      </c>
      <c r="B73" s="13" t="s">
        <v>170</v>
      </c>
      <c r="C73" s="13"/>
      <c r="D73" s="13"/>
      <c r="E73" s="13"/>
      <c r="F73" s="13"/>
      <c r="G73" s="13"/>
      <c r="H73" s="15">
        <f t="shared" si="3"/>
        <v>0</v>
      </c>
      <c r="I73" s="14">
        <v>39520.0</v>
      </c>
      <c r="J73" s="14">
        <v>53444.0</v>
      </c>
      <c r="K73" s="13" t="s">
        <v>171</v>
      </c>
    </row>
    <row r="74" ht="12.75" customHeight="1">
      <c r="A74" s="13" t="s">
        <v>172</v>
      </c>
      <c r="B74" s="13" t="s">
        <v>173</v>
      </c>
      <c r="C74" s="14">
        <v>5.0</v>
      </c>
      <c r="D74" s="13"/>
      <c r="E74" s="13"/>
      <c r="F74" s="13"/>
      <c r="G74" s="13"/>
      <c r="H74" s="15">
        <f t="shared" si="3"/>
        <v>15</v>
      </c>
      <c r="I74" s="14">
        <v>298074.0</v>
      </c>
      <c r="J74" s="14">
        <v>296062.0</v>
      </c>
      <c r="K74" s="13" t="s">
        <v>20</v>
      </c>
    </row>
    <row r="75" ht="12.75" customHeight="1">
      <c r="A75" s="13" t="s">
        <v>174</v>
      </c>
      <c r="B75" s="13" t="s">
        <v>175</v>
      </c>
      <c r="C75" s="14">
        <v>2.0</v>
      </c>
      <c r="D75" s="13"/>
      <c r="E75" s="13"/>
      <c r="F75" s="13"/>
      <c r="G75" s="13"/>
      <c r="H75" s="15">
        <f t="shared" si="3"/>
        <v>6</v>
      </c>
      <c r="I75" s="14">
        <v>15008.0</v>
      </c>
      <c r="J75" s="14">
        <v>17585.0</v>
      </c>
      <c r="K75" s="13" t="s">
        <v>176</v>
      </c>
    </row>
    <row r="76" ht="12.75" customHeight="1">
      <c r="A76" s="13" t="s">
        <v>177</v>
      </c>
      <c r="B76" s="13" t="s">
        <v>178</v>
      </c>
      <c r="C76" s="14">
        <v>4.0</v>
      </c>
      <c r="D76" s="13"/>
      <c r="E76" s="13"/>
      <c r="F76" s="13"/>
      <c r="G76" s="13"/>
      <c r="H76" s="15">
        <f t="shared" si="3"/>
        <v>12</v>
      </c>
      <c r="I76" s="14">
        <v>25434.0</v>
      </c>
      <c r="J76" s="14">
        <v>23761.0</v>
      </c>
      <c r="K76" s="13" t="s">
        <v>179</v>
      </c>
    </row>
    <row r="77" ht="12.75" customHeight="1">
      <c r="A77" s="13" t="s">
        <v>180</v>
      </c>
      <c r="B77" s="13" t="s">
        <v>181</v>
      </c>
      <c r="C77" s="14">
        <v>5.0</v>
      </c>
      <c r="D77" s="13"/>
      <c r="E77" s="13"/>
      <c r="F77" s="13"/>
      <c r="G77" s="13"/>
      <c r="H77" s="15">
        <f t="shared" si="3"/>
        <v>15</v>
      </c>
      <c r="I77" s="14">
        <v>138572.0</v>
      </c>
      <c r="J77" s="14">
        <v>127558.0</v>
      </c>
      <c r="K77" s="13" t="s">
        <v>182</v>
      </c>
    </row>
    <row r="78" ht="12.75" customHeight="1">
      <c r="A78" s="13" t="s">
        <v>183</v>
      </c>
      <c r="B78" s="13" t="s">
        <v>184</v>
      </c>
      <c r="C78" s="14">
        <v>1.0</v>
      </c>
      <c r="D78" s="13"/>
      <c r="E78" s="13"/>
      <c r="F78" s="13"/>
      <c r="G78" s="13"/>
      <c r="H78" s="15">
        <f t="shared" si="3"/>
        <v>3</v>
      </c>
      <c r="I78" s="14">
        <v>72597.0</v>
      </c>
      <c r="J78" s="14">
        <v>81735.0</v>
      </c>
      <c r="K78" s="13" t="s">
        <v>185</v>
      </c>
    </row>
    <row r="79" ht="12.75" customHeight="1">
      <c r="A79" s="13" t="s">
        <v>186</v>
      </c>
      <c r="B79" s="13" t="s">
        <v>187</v>
      </c>
      <c r="C79" s="14">
        <v>3.0</v>
      </c>
      <c r="D79" s="13"/>
      <c r="E79" s="13"/>
      <c r="F79" s="13"/>
      <c r="G79" s="13"/>
      <c r="H79" s="15">
        <f t="shared" si="3"/>
        <v>9</v>
      </c>
      <c r="I79" s="14">
        <v>132590.0</v>
      </c>
      <c r="J79" s="14">
        <v>128498.0</v>
      </c>
      <c r="K79" s="13" t="s">
        <v>188</v>
      </c>
    </row>
    <row r="80" ht="12.75" customHeight="1">
      <c r="A80" s="13" t="s">
        <v>189</v>
      </c>
      <c r="B80" s="13" t="s">
        <v>190</v>
      </c>
      <c r="C80" s="13"/>
      <c r="D80" s="13"/>
      <c r="E80" s="13"/>
      <c r="F80" s="13"/>
      <c r="G80" s="13"/>
      <c r="H80" s="15">
        <f t="shared" si="3"/>
        <v>0</v>
      </c>
      <c r="I80" s="14">
        <v>20739.0</v>
      </c>
      <c r="J80" s="14">
        <v>17353.0</v>
      </c>
      <c r="K80" s="13" t="s">
        <v>191</v>
      </c>
    </row>
    <row r="81" ht="12.75" customHeight="1">
      <c r="A81" s="13" t="s">
        <v>192</v>
      </c>
      <c r="B81" s="13" t="s">
        <v>193</v>
      </c>
      <c r="C81" s="13"/>
      <c r="D81" s="13"/>
      <c r="E81" s="13"/>
      <c r="F81" s="13"/>
      <c r="G81" s="13"/>
      <c r="H81" s="15">
        <f t="shared" si="3"/>
        <v>0</v>
      </c>
      <c r="I81" s="14">
        <v>54207.0</v>
      </c>
      <c r="J81" s="14">
        <v>77611.0</v>
      </c>
      <c r="K81" s="13" t="s">
        <v>194</v>
      </c>
    </row>
    <row r="82" ht="12.75" customHeight="1">
      <c r="A82" s="13" t="s">
        <v>195</v>
      </c>
      <c r="B82" s="13" t="s">
        <v>196</v>
      </c>
      <c r="C82" s="13"/>
      <c r="D82" s="13"/>
      <c r="E82" s="13"/>
      <c r="F82" s="13"/>
      <c r="G82" s="13"/>
      <c r="H82" s="15">
        <f t="shared" si="3"/>
        <v>0</v>
      </c>
      <c r="I82" s="14">
        <v>100513.0</v>
      </c>
      <c r="J82" s="14">
        <v>115117.0</v>
      </c>
      <c r="K82" s="13" t="s">
        <v>94</v>
      </c>
    </row>
    <row r="83" ht="12.75" customHeight="1">
      <c r="A83" s="13" t="s">
        <v>197</v>
      </c>
      <c r="B83" s="13" t="s">
        <v>198</v>
      </c>
      <c r="C83" s="14">
        <v>9.0</v>
      </c>
      <c r="D83" s="14">
        <v>21.0</v>
      </c>
      <c r="E83" s="13"/>
      <c r="F83" s="13"/>
      <c r="G83" s="13"/>
      <c r="H83" s="15">
        <f t="shared" si="3"/>
        <v>31.2</v>
      </c>
      <c r="I83" s="14">
        <v>141793.0</v>
      </c>
      <c r="J83" s="14">
        <v>75494.0</v>
      </c>
      <c r="K83" s="13" t="s">
        <v>199</v>
      </c>
    </row>
    <row r="84" ht="12.75" customHeight="1">
      <c r="A84" s="13" t="s">
        <v>200</v>
      </c>
      <c r="B84" s="13" t="s">
        <v>201</v>
      </c>
      <c r="C84" s="13"/>
      <c r="D84" s="13"/>
      <c r="E84" s="13"/>
      <c r="F84" s="13"/>
      <c r="G84" s="13"/>
      <c r="H84" s="15">
        <f t="shared" si="3"/>
        <v>0</v>
      </c>
      <c r="I84" s="14">
        <v>176439.0</v>
      </c>
      <c r="J84" s="14">
        <v>82777.0</v>
      </c>
      <c r="K84" s="13" t="s">
        <v>202</v>
      </c>
    </row>
    <row r="85" ht="12.75" customHeight="1">
      <c r="A85" s="13" t="s">
        <v>203</v>
      </c>
      <c r="B85" s="13" t="s">
        <v>204</v>
      </c>
      <c r="C85" s="14">
        <v>1.0</v>
      </c>
      <c r="D85" s="13"/>
      <c r="E85" s="13"/>
      <c r="F85" s="13"/>
      <c r="G85" s="13"/>
      <c r="H85" s="15">
        <f t="shared" si="3"/>
        <v>3</v>
      </c>
      <c r="I85" s="14">
        <v>32797.0</v>
      </c>
      <c r="J85" s="14">
        <v>40140.0</v>
      </c>
      <c r="K85" s="13" t="s">
        <v>205</v>
      </c>
    </row>
    <row r="86" ht="12.75" customHeight="1">
      <c r="A86" s="13" t="s">
        <v>206</v>
      </c>
      <c r="B86" s="13" t="s">
        <v>207</v>
      </c>
      <c r="C86" s="14">
        <v>1.0</v>
      </c>
      <c r="D86" s="13"/>
      <c r="E86" s="13"/>
      <c r="F86" s="13"/>
      <c r="G86" s="13"/>
      <c r="H86" s="15">
        <f t="shared" si="3"/>
        <v>3</v>
      </c>
      <c r="I86" s="14">
        <v>61530.0</v>
      </c>
      <c r="J86" s="14">
        <v>68938.0</v>
      </c>
      <c r="K86" s="13" t="s">
        <v>208</v>
      </c>
    </row>
    <row r="87" ht="12.75" customHeight="1">
      <c r="A87" s="13" t="s">
        <v>209</v>
      </c>
      <c r="B87" s="13" t="s">
        <v>210</v>
      </c>
      <c r="C87" s="13"/>
      <c r="D87" s="13"/>
      <c r="E87" s="13"/>
      <c r="F87" s="13"/>
      <c r="G87" s="13"/>
      <c r="H87" s="15">
        <f t="shared" si="3"/>
        <v>0</v>
      </c>
      <c r="I87" s="14">
        <v>66280.0</v>
      </c>
      <c r="J87" s="14">
        <v>58902.0</v>
      </c>
      <c r="K87" s="13" t="s">
        <v>211</v>
      </c>
    </row>
    <row r="88" ht="12.75" customHeight="1">
      <c r="A88" s="13" t="s">
        <v>212</v>
      </c>
      <c r="B88" s="13" t="s">
        <v>213</v>
      </c>
      <c r="C88" s="14">
        <v>3.0</v>
      </c>
      <c r="D88" s="13"/>
      <c r="E88" s="13"/>
      <c r="F88" s="14">
        <v>1.0</v>
      </c>
      <c r="G88" s="13"/>
      <c r="H88" s="15">
        <f t="shared" si="3"/>
        <v>10</v>
      </c>
      <c r="I88" s="14">
        <v>43603.0</v>
      </c>
      <c r="J88" s="14">
        <v>63066.0</v>
      </c>
      <c r="K88" s="13" t="s">
        <v>211</v>
      </c>
    </row>
    <row r="89" ht="12.75" customHeight="1">
      <c r="A89" s="13" t="s">
        <v>214</v>
      </c>
      <c r="B89" s="13" t="s">
        <v>215</v>
      </c>
      <c r="C89" s="14">
        <v>2.0</v>
      </c>
      <c r="D89" s="13"/>
      <c r="E89" s="14">
        <v>1.0</v>
      </c>
      <c r="F89" s="13"/>
      <c r="G89" s="13"/>
      <c r="H89" s="15">
        <f t="shared" si="3"/>
        <v>8</v>
      </c>
      <c r="I89" s="14">
        <v>150053.0</v>
      </c>
      <c r="J89" s="14">
        <v>92453.0</v>
      </c>
      <c r="K89" s="13" t="s">
        <v>216</v>
      </c>
    </row>
    <row r="90" ht="12.75" customHeight="1">
      <c r="A90" s="13" t="s">
        <v>217</v>
      </c>
      <c r="B90" s="13" t="s">
        <v>218</v>
      </c>
      <c r="C90" s="13"/>
      <c r="D90" s="13"/>
      <c r="E90" s="13"/>
      <c r="F90" s="13"/>
      <c r="G90" s="13"/>
      <c r="H90" s="15">
        <f t="shared" si="3"/>
        <v>0</v>
      </c>
      <c r="I90" s="14">
        <v>30510.0</v>
      </c>
      <c r="J90" s="14">
        <v>29462.0</v>
      </c>
      <c r="K90" s="13" t="s">
        <v>219</v>
      </c>
    </row>
    <row r="91" ht="12.75" customHeight="1">
      <c r="A91" s="13" t="s">
        <v>220</v>
      </c>
      <c r="B91" s="13" t="s">
        <v>221</v>
      </c>
      <c r="C91" s="13"/>
      <c r="D91" s="13"/>
      <c r="E91" s="13"/>
      <c r="F91" s="13"/>
      <c r="G91" s="13"/>
      <c r="H91" s="15">
        <f t="shared" si="3"/>
        <v>0</v>
      </c>
      <c r="I91" s="14">
        <v>75716.0</v>
      </c>
      <c r="J91" s="14">
        <v>67867.0</v>
      </c>
      <c r="K91" s="13" t="s">
        <v>222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