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Tk-bv\A\"/>
    </mc:Choice>
  </mc:AlternateContent>
  <bookViews>
    <workbookView xWindow="0" yWindow="0" windowWidth="28800" windowHeight="12330"/>
  </bookViews>
  <sheets>
    <sheet name="Mẫu báo cáo tổng hợp cho PGD" sheetId="1" r:id="rId1"/>
  </sheets>
  <calcPr calcId="162913"/>
</workbook>
</file>

<file path=xl/calcChain.xml><?xml version="1.0" encoding="utf-8"?>
<calcChain xmlns="http://schemas.openxmlformats.org/spreadsheetml/2006/main">
  <c r="H47" i="1" l="1"/>
  <c r="H48" i="1"/>
  <c r="H49" i="1"/>
  <c r="H50" i="1"/>
  <c r="H51" i="1"/>
  <c r="H52" i="1"/>
  <c r="H53" i="1"/>
  <c r="H54" i="1"/>
  <c r="H55" i="1"/>
  <c r="H41" i="1" l="1"/>
  <c r="H27" i="1" l="1"/>
  <c r="H26" i="1" l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40" i="1"/>
  <c r="H39" i="1"/>
  <c r="H38" i="1"/>
  <c r="H37" i="1"/>
  <c r="H36" i="1"/>
  <c r="H35" i="1"/>
  <c r="H34" i="1"/>
  <c r="H33" i="1"/>
</calcChain>
</file>

<file path=xl/sharedStrings.xml><?xml version="1.0" encoding="utf-8"?>
<sst xmlns="http://schemas.openxmlformats.org/spreadsheetml/2006/main" count="146" uniqueCount="122">
  <si>
    <t>Phòng giáo dục: PGD Bến Cát</t>
  </si>
  <si>
    <t>Khối Tiểu học</t>
  </si>
  <si>
    <t>Tên trường</t>
  </si>
  <si>
    <t>Tên miền chính</t>
  </si>
  <si>
    <t>Tổng số bài viết</t>
  </si>
  <si>
    <t>Tổng số ảnh đã đăng</t>
  </si>
  <si>
    <t>Tổng số video đã đăng</t>
  </si>
  <si>
    <t>Tổng số Văn bản</t>
  </si>
  <si>
    <t>Tổng số tài liệu (Module Dowload)</t>
  </si>
  <si>
    <t>Tổng điểm</t>
  </si>
  <si>
    <t>Lượng truy cập</t>
  </si>
  <si>
    <t>Dung lượng</t>
  </si>
  <si>
    <t>Tháng trước</t>
  </si>
  <si>
    <t>Tháng này</t>
  </si>
  <si>
    <t>Tiểu học An Sơn</t>
  </si>
  <si>
    <t>thanson.bencat.edu.vn</t>
  </si>
  <si>
    <t>Tiểu học Võ Thị Sáu</t>
  </si>
  <si>
    <t>thvothisau.bencat.edu.vn</t>
  </si>
  <si>
    <t>Tiểu học Trần Quốc Tuấn</t>
  </si>
  <si>
    <t>thtranquoctuan.bencat.edu.vn</t>
  </si>
  <si>
    <t>Tiểu học Thới Hòa</t>
  </si>
  <si>
    <t>ththoihoa.bencat.edu.vn</t>
  </si>
  <si>
    <t>Tiểu học Tân Định</t>
  </si>
  <si>
    <t>thtandinh.bencat.edu.vn</t>
  </si>
  <si>
    <t>Tiểu học Mỹ Phước</t>
  </si>
  <si>
    <t>thmyphuoc.bencat.edu.vn</t>
  </si>
  <si>
    <t>Tiểu học Hồ Hảo Hớn</t>
  </si>
  <si>
    <t>thhohaohon.bencat.edu.vn</t>
  </si>
  <si>
    <t>Tiểu học Hòa Lợi</t>
  </si>
  <si>
    <t>thhoaloi.bencat.edu.vn</t>
  </si>
  <si>
    <t>Tiểu học Duy Tân</t>
  </si>
  <si>
    <t>thduytan.bencat.edu.vn</t>
  </si>
  <si>
    <t>Tiểu học Định Phước</t>
  </si>
  <si>
    <t>thdinhphuoc.bencat.edu.vn</t>
  </si>
  <si>
    <t>Tiểu học Chánh Phú Hòa</t>
  </si>
  <si>
    <t>thchanhphuhoa.bencat.edu.vn</t>
  </si>
  <si>
    <t>Tiểu học An Tây B</t>
  </si>
  <si>
    <t>thantayb.bencat.edu.vn</t>
  </si>
  <si>
    <t>Tiểu học An Tây A</t>
  </si>
  <si>
    <t>thantaya.bencat.edu.vn</t>
  </si>
  <si>
    <t>Tiểu học An Lợi</t>
  </si>
  <si>
    <t>thanloi.bencat.edu.vn</t>
  </si>
  <si>
    <t>Tiểu học An Điền</t>
  </si>
  <si>
    <t>thandien.bencat.edu.vn</t>
  </si>
  <si>
    <t>Khối THCS</t>
  </si>
  <si>
    <t>Trung học cơ sở An Điền</t>
  </si>
  <si>
    <t>thcsandien.bencat.edu.vn</t>
  </si>
  <si>
    <t>Trung học cơ sở Thới Hòa</t>
  </si>
  <si>
    <t>thcsthoihoa.bencat.edu.vn</t>
  </si>
  <si>
    <t>Trung học cơ sở Phú An</t>
  </si>
  <si>
    <t>thcsphuan.bencat.edu.vn</t>
  </si>
  <si>
    <t>Trung học cơ sở Mỹ Thạnh</t>
  </si>
  <si>
    <t>thcsmythanh.bencat.edu.vn</t>
  </si>
  <si>
    <t>Trung học cơ sở Mỹ Phước</t>
  </si>
  <si>
    <t>thcsmyphuoc.bencat.edu.vn</t>
  </si>
  <si>
    <t>Trung học cơ sở Lê Quý Đôn</t>
  </si>
  <si>
    <t>thcslequydon.bencat.edu.vn</t>
  </si>
  <si>
    <t>Trung học cơ sở Hòa Lợi</t>
  </si>
  <si>
    <t>thcshoaloi.bencat.edu.vn</t>
  </si>
  <si>
    <t>Trung học cơ sở Chánh Phú Hòa</t>
  </si>
  <si>
    <t>thcschanhphuhoa.bencat.edu.vn</t>
  </si>
  <si>
    <t>Trung học cơ sở Bình Phú</t>
  </si>
  <si>
    <t>thcsbinhphu.bencat.edu.vn</t>
  </si>
  <si>
    <t>Khối Mầm Non</t>
  </si>
  <si>
    <t>Mầm non 28 tháng 7</t>
  </si>
  <si>
    <t>mn28thang7.bencat.edu.vn</t>
  </si>
  <si>
    <t>Mầm non Thới Hòa</t>
  </si>
  <si>
    <t>mnthoihoa.bencat.edu.vn</t>
  </si>
  <si>
    <t>Mầm non Hòa Lợi</t>
  </si>
  <si>
    <t>mnhoaloi.bencat.edu.vn</t>
  </si>
  <si>
    <t>Mầm non An Điền</t>
  </si>
  <si>
    <t>mnandien.bencat.edu.vn</t>
  </si>
  <si>
    <t>Mầm non Hướng Dương</t>
  </si>
  <si>
    <t>mnhuongduong.bencat.edu.vn</t>
  </si>
  <si>
    <t>Tiểu học Lương Thế Vinh</t>
  </si>
  <si>
    <t>thluongthevinh.bencat.edu.vn</t>
  </si>
  <si>
    <t>Tiểu học Trần Văn Ơn</t>
  </si>
  <si>
    <t>thtranvanon.bencat.edu.vn</t>
  </si>
  <si>
    <t>1.67 GB</t>
  </si>
  <si>
    <t>1.99 GB</t>
  </si>
  <si>
    <t>645.00 MB</t>
  </si>
  <si>
    <t>1.48 GB</t>
  </si>
  <si>
    <t>246.00 MB</t>
  </si>
  <si>
    <t>2.08 GB</t>
  </si>
  <si>
    <t>424.20 MB</t>
  </si>
  <si>
    <t>2.37 GB</t>
  </si>
  <si>
    <t>1.28 GB</t>
  </si>
  <si>
    <t>727.00 MB</t>
  </si>
  <si>
    <t>974.00 MB</t>
  </si>
  <si>
    <t>842.00 MB</t>
  </si>
  <si>
    <t>149.00 MB</t>
  </si>
  <si>
    <t>293.30 MB</t>
  </si>
  <si>
    <t>478.00 MB</t>
  </si>
  <si>
    <t>400.00 MB</t>
  </si>
  <si>
    <t>2.58 GB</t>
  </si>
  <si>
    <t>515.00 MB</t>
  </si>
  <si>
    <t>699.00 MB</t>
  </si>
  <si>
    <t>1.61 GB</t>
  </si>
  <si>
    <t>273.10 MB</t>
  </si>
  <si>
    <t>190.40 MB</t>
  </si>
  <si>
    <t>290.00 MB</t>
  </si>
  <si>
    <t>804.00 MB</t>
  </si>
  <si>
    <t>647.00 MB</t>
  </si>
  <si>
    <t>261.00 MB</t>
  </si>
  <si>
    <t>Mầm non Tân Định</t>
  </si>
  <si>
    <t>mntanhdinh.bencat.edu.vn</t>
  </si>
  <si>
    <t>Mầm non Phú An</t>
  </si>
  <si>
    <t>mnphuan.bencat.edu.vn</t>
  </si>
  <si>
    <t>Mẫu non Chánh Phú Hòa</t>
  </si>
  <si>
    <t>mnchanhphuhoa.bencat.edu.vn</t>
  </si>
  <si>
    <t>Mầm non An Tây</t>
  </si>
  <si>
    <t>mnantay.bencat.edu.vn</t>
  </si>
  <si>
    <t>360.00 MB</t>
  </si>
  <si>
    <t>653.00 MB</t>
  </si>
  <si>
    <t>347.00 MB</t>
  </si>
  <si>
    <t>304.00 MB</t>
  </si>
  <si>
    <t>827.00 MB</t>
  </si>
  <si>
    <t>345.00 MB</t>
  </si>
  <si>
    <t>569.00 MB</t>
  </si>
  <si>
    <t>803.00 MB</t>
  </si>
  <si>
    <t>1.22 GB</t>
  </si>
  <si>
    <t>BÁO CÁO TỔNG HỢP ĐĂNG BÀI CÁC TRƯỜNG THÁNG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</si>
</sst>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color rgb="FF000000"/>
      <name val="Arial"/>
    </font>
    <font>
      <b/>
      <i/>
      <sz val="12"/>
      <color theme="1"/>
      <name val="Times New Roman"/>
    </font>
    <font>
      <b/>
      <sz val="12"/>
      <color theme="1"/>
      <name val="Times New Roman"/>
    </font>
    <font>
      <sz val="10"/>
      <color theme="1"/>
      <name val="Arial"/>
    </font>
    <font>
      <b/>
      <sz val="10"/>
      <color rgb="FF000000"/>
      <name val="Arial"/>
    </font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24"/>
      <color theme="1"/>
      <name val="Times New Roman"/>
      <family val="1"/>
    </font>
    <font>
      <sz val="10"/>
      <color indexed="8"/>
      <name val="Arial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9" fillId="0" borderId="0" applyFill="0" applyProtection="0"/>
  </cellStyleXfs>
  <cellXfs count="29">
    <xf numFmtId="0" fontId="0" fillId="0" borderId="0" xfId="0" applyFont="1" applyAlignment="1"/>
    <xf numFmtId="0" fontId="3" fillId="0" borderId="0" xfId="0" applyFont="1"/>
    <xf numFmtId="0" fontId="4" fillId="0" borderId="5" xfId="0" applyFont="1" applyBorder="1"/>
    <xf numFmtId="0" fontId="0" fillId="0" borderId="0" xfId="0" applyFont="1"/>
    <xf numFmtId="0" fontId="0" fillId="0" borderId="6" xfId="0" applyFill="1" applyBorder="1" applyProtection="1"/>
    <xf numFmtId="0" fontId="0" fillId="0" borderId="0" xfId="0" applyFill="1" applyProtection="1"/>
    <xf numFmtId="0" fontId="4" fillId="0" borderId="1" xfId="0" applyFont="1" applyBorder="1" applyAlignment="1">
      <alignment horizontal="center" wrapText="1"/>
    </xf>
    <xf numFmtId="0" fontId="5" fillId="0" borderId="4" xfId="0" applyFont="1" applyBorder="1"/>
    <xf numFmtId="0" fontId="4" fillId="0" borderId="2" xfId="0" applyFont="1" applyBorder="1" applyAlignment="1">
      <alignment horizontal="center"/>
    </xf>
    <xf numFmtId="0" fontId="5" fillId="0" borderId="3" xfId="0" applyFont="1" applyBorder="1"/>
    <xf numFmtId="0" fontId="4" fillId="0" borderId="1" xfId="0" applyFont="1" applyBorder="1" applyAlignment="1">
      <alignment horizontal="center"/>
    </xf>
    <xf numFmtId="0" fontId="2" fillId="0" borderId="0" xfId="0" applyFont="1"/>
    <xf numFmtId="0" fontId="0" fillId="0" borderId="0" xfId="0" applyFont="1" applyAlignment="1"/>
    <xf numFmtId="0" fontId="6" fillId="0" borderId="0" xfId="0" applyFont="1" applyAlignment="1"/>
    <xf numFmtId="0" fontId="6" fillId="0" borderId="0" xfId="0" applyFont="1"/>
    <xf numFmtId="0" fontId="6" fillId="0" borderId="5" xfId="0" applyFont="1" applyBorder="1"/>
    <xf numFmtId="0" fontId="7" fillId="0" borderId="1" xfId="0" applyFont="1" applyBorder="1" applyAlignment="1">
      <alignment horizontal="center" wrapText="1"/>
    </xf>
    <xf numFmtId="0" fontId="6" fillId="0" borderId="4" xfId="0" applyFont="1" applyBorder="1"/>
    <xf numFmtId="0" fontId="2" fillId="0" borderId="0" xfId="0" applyFont="1"/>
    <xf numFmtId="0" fontId="0" fillId="0" borderId="0" xfId="0" applyFont="1" applyAlignment="1"/>
    <xf numFmtId="0" fontId="4" fillId="0" borderId="1" xfId="0" applyFont="1" applyBorder="1" applyAlignment="1">
      <alignment horizontal="center"/>
    </xf>
    <xf numFmtId="0" fontId="5" fillId="0" borderId="4" xfId="0" applyFont="1" applyBorder="1"/>
    <xf numFmtId="0" fontId="8" fillId="0" borderId="0" xfId="0" applyFont="1" applyAlignment="1">
      <alignment horizontal="center"/>
    </xf>
    <xf numFmtId="0" fontId="1" fillId="0" borderId="0" xfId="0" applyFont="1"/>
    <xf numFmtId="0" fontId="4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0" fontId="6" fillId="0" borderId="4" xfId="0" applyFont="1" applyBorder="1"/>
    <xf numFmtId="0" fontId="4" fillId="0" borderId="2" xfId="0" applyFont="1" applyBorder="1" applyAlignment="1">
      <alignment horizontal="center"/>
    </xf>
    <xf numFmtId="0" fontId="5" fillId="0" borderId="3" xfId="0" applyFont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thantaya.bencat.edu.vn/" TargetMode="External"/><Relationship Id="rId18" Type="http://schemas.openxmlformats.org/officeDocument/2006/relationships/hyperlink" Target="http://thcsphuan.bencat.edu.vn/" TargetMode="External"/><Relationship Id="rId26" Type="http://schemas.openxmlformats.org/officeDocument/2006/relationships/hyperlink" Target="http://mnandien.bencat.edu.vn/" TargetMode="External"/><Relationship Id="rId3" Type="http://schemas.openxmlformats.org/officeDocument/2006/relationships/hyperlink" Target="http://thtranquoctuan.bencat.edu.vn/" TargetMode="External"/><Relationship Id="rId21" Type="http://schemas.openxmlformats.org/officeDocument/2006/relationships/hyperlink" Target="http://thcslequydon.bencat.edu.vn/" TargetMode="External"/><Relationship Id="rId7" Type="http://schemas.openxmlformats.org/officeDocument/2006/relationships/hyperlink" Target="http://thhohaohon.bencat.edu.vn/" TargetMode="External"/><Relationship Id="rId12" Type="http://schemas.openxmlformats.org/officeDocument/2006/relationships/hyperlink" Target="http://thantayb.bencat.edu.vn/" TargetMode="External"/><Relationship Id="rId17" Type="http://schemas.openxmlformats.org/officeDocument/2006/relationships/hyperlink" Target="http://thcsthoihoa.bencat.edu.vn/" TargetMode="External"/><Relationship Id="rId25" Type="http://schemas.openxmlformats.org/officeDocument/2006/relationships/hyperlink" Target="http://mnhuongduong.bencat.edu.vn/" TargetMode="External"/><Relationship Id="rId33" Type="http://schemas.openxmlformats.org/officeDocument/2006/relationships/hyperlink" Target="http://mn28thang7.bencat.edu.vn/" TargetMode="External"/><Relationship Id="rId2" Type="http://schemas.openxmlformats.org/officeDocument/2006/relationships/hyperlink" Target="http://thvothisau.bencat.edu.vn/" TargetMode="External"/><Relationship Id="rId16" Type="http://schemas.openxmlformats.org/officeDocument/2006/relationships/hyperlink" Target="http://thcsandien.bencat.edu.vn/" TargetMode="External"/><Relationship Id="rId20" Type="http://schemas.openxmlformats.org/officeDocument/2006/relationships/hyperlink" Target="http://thcsmyphuoc.bencat.edu.vn/" TargetMode="External"/><Relationship Id="rId29" Type="http://schemas.openxmlformats.org/officeDocument/2006/relationships/hyperlink" Target="http://mnhoaloi.bencat.edu.vn/" TargetMode="External"/><Relationship Id="rId1" Type="http://schemas.openxmlformats.org/officeDocument/2006/relationships/hyperlink" Target="http://thanson.bencat.edu.vn/" TargetMode="External"/><Relationship Id="rId6" Type="http://schemas.openxmlformats.org/officeDocument/2006/relationships/hyperlink" Target="http://thmyphuoc.bencat.edu.vn/" TargetMode="External"/><Relationship Id="rId11" Type="http://schemas.openxmlformats.org/officeDocument/2006/relationships/hyperlink" Target="http://thchanhphuhoa.bencat.edu.vn/" TargetMode="External"/><Relationship Id="rId24" Type="http://schemas.openxmlformats.org/officeDocument/2006/relationships/hyperlink" Target="http://thcsbinhphu.bencat.edu.vn/" TargetMode="External"/><Relationship Id="rId32" Type="http://schemas.openxmlformats.org/officeDocument/2006/relationships/hyperlink" Target="http://mnthoihoa.bencat.edu.vn/" TargetMode="External"/><Relationship Id="rId5" Type="http://schemas.openxmlformats.org/officeDocument/2006/relationships/hyperlink" Target="http://thtandinh.bencat.edu.vn/" TargetMode="External"/><Relationship Id="rId15" Type="http://schemas.openxmlformats.org/officeDocument/2006/relationships/hyperlink" Target="http://thandien.bencat.edu.vn/" TargetMode="External"/><Relationship Id="rId23" Type="http://schemas.openxmlformats.org/officeDocument/2006/relationships/hyperlink" Target="http://thcschanhphuhoa.bencat.edu.vn/" TargetMode="External"/><Relationship Id="rId28" Type="http://schemas.openxmlformats.org/officeDocument/2006/relationships/hyperlink" Target="http://mgchanhphuhoa.bencat.edu.vn/" TargetMode="External"/><Relationship Id="rId10" Type="http://schemas.openxmlformats.org/officeDocument/2006/relationships/hyperlink" Target="http://thdinhphuoc.bencat.edu.vn/" TargetMode="External"/><Relationship Id="rId19" Type="http://schemas.openxmlformats.org/officeDocument/2006/relationships/hyperlink" Target="http://thcsmythanh.bencat.edu.vn/" TargetMode="External"/><Relationship Id="rId31" Type="http://schemas.openxmlformats.org/officeDocument/2006/relationships/hyperlink" Target="http://mgtandinh.bencat.edu.vn/" TargetMode="External"/><Relationship Id="rId4" Type="http://schemas.openxmlformats.org/officeDocument/2006/relationships/hyperlink" Target="http://ththoihoa.bencat.edu.vn/" TargetMode="External"/><Relationship Id="rId9" Type="http://schemas.openxmlformats.org/officeDocument/2006/relationships/hyperlink" Target="http://thduytan.bencat.edu.vn/" TargetMode="External"/><Relationship Id="rId14" Type="http://schemas.openxmlformats.org/officeDocument/2006/relationships/hyperlink" Target="http://thanloi.bencat.edu.vn/" TargetMode="External"/><Relationship Id="rId22" Type="http://schemas.openxmlformats.org/officeDocument/2006/relationships/hyperlink" Target="http://thcshoaloi.bencat.edu.vn/" TargetMode="External"/><Relationship Id="rId27" Type="http://schemas.openxmlformats.org/officeDocument/2006/relationships/hyperlink" Target="http://mgantay.bencat.edu.vn/" TargetMode="External"/><Relationship Id="rId30" Type="http://schemas.openxmlformats.org/officeDocument/2006/relationships/hyperlink" Target="http://mgphuan.bencat.edu.vn/" TargetMode="External"/><Relationship Id="rId8" Type="http://schemas.openxmlformats.org/officeDocument/2006/relationships/hyperlink" Target="http://thhoaloi.bencat.edu.v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tabSelected="1" workbookViewId="0">
      <selection activeCell="G2" sqref="G2"/>
    </sheetView>
  </sheetViews>
  <sheetFormatPr defaultColWidth="14.42578125" defaultRowHeight="15" customHeight="1" x14ac:dyDescent="0.2"/>
  <cols>
    <col min="1" max="1" width="42.28515625" customWidth="1"/>
    <col min="2" max="2" width="36.28515625" customWidth="1"/>
    <col min="3" max="3" width="15.5703125" customWidth="1"/>
    <col min="4" max="4" width="15.85546875" customWidth="1"/>
    <col min="5" max="5" width="13.7109375" customWidth="1"/>
    <col min="6" max="6" width="16.5703125" customWidth="1"/>
    <col min="7" max="7" width="18.5703125" customWidth="1"/>
    <col min="8" max="8" width="18.5703125" style="13" customWidth="1"/>
    <col min="9" max="9" width="12.140625" customWidth="1"/>
    <col min="10" max="10" width="10.5703125" customWidth="1"/>
    <col min="11" max="11" width="11.7109375" customWidth="1"/>
    <col min="12" max="26" width="8.85546875" customWidth="1"/>
  </cols>
  <sheetData>
    <row r="1" spans="1:26" ht="24" customHeight="1" x14ac:dyDescent="0.2"/>
    <row r="2" spans="1:26" ht="38.25" customHeight="1" x14ac:dyDescent="0.45">
      <c r="A2" s="22" t="s">
        <v>121</v>
      </c>
      <c r="B2" s="19"/>
      <c r="C2" s="19"/>
      <c r="D2" s="19"/>
      <c r="E2" s="19"/>
      <c r="F2" s="19"/>
    </row>
    <row r="3" spans="1:26" ht="15.75" customHeight="1" x14ac:dyDescent="0.2"/>
    <row r="4" spans="1:26" ht="12.75" customHeight="1" x14ac:dyDescent="0.25">
      <c r="A4" s="23" t="s">
        <v>0</v>
      </c>
      <c r="B4" s="19"/>
      <c r="C4" s="19"/>
      <c r="D4" s="19"/>
      <c r="E4" s="19"/>
      <c r="F4" s="19"/>
    </row>
    <row r="5" spans="1:26" ht="12.75" customHeight="1" x14ac:dyDescent="0.2"/>
    <row r="6" spans="1:26" ht="12.75" customHeight="1" x14ac:dyDescent="0.2"/>
    <row r="7" spans="1:26" ht="15" customHeight="1" x14ac:dyDescent="0.25">
      <c r="A7" s="18" t="s">
        <v>1</v>
      </c>
      <c r="B7" s="19"/>
      <c r="C7" s="19"/>
      <c r="D7" s="1"/>
      <c r="E7" s="1"/>
      <c r="F7" s="1"/>
      <c r="G7" s="1"/>
      <c r="H7" s="14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75" customHeight="1" x14ac:dyDescent="0.2">
      <c r="A8" s="1"/>
      <c r="B8" s="1"/>
      <c r="C8" s="1"/>
      <c r="D8" s="1"/>
      <c r="E8" s="1"/>
      <c r="F8" s="1"/>
      <c r="G8" s="1"/>
      <c r="H8" s="14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2.75" customHeight="1" x14ac:dyDescent="0.2">
      <c r="A9" s="24" t="s">
        <v>2</v>
      </c>
      <c r="B9" s="24" t="s">
        <v>3</v>
      </c>
      <c r="C9" s="24" t="s">
        <v>4</v>
      </c>
      <c r="D9" s="24" t="s">
        <v>5</v>
      </c>
      <c r="E9" s="24" t="s">
        <v>6</v>
      </c>
      <c r="F9" s="24" t="s">
        <v>7</v>
      </c>
      <c r="G9" s="24" t="s">
        <v>8</v>
      </c>
      <c r="H9" s="25" t="s">
        <v>9</v>
      </c>
      <c r="I9" s="27" t="s">
        <v>10</v>
      </c>
      <c r="J9" s="28"/>
      <c r="K9" s="20" t="s">
        <v>11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customHeight="1" x14ac:dyDescent="0.2">
      <c r="A10" s="21"/>
      <c r="B10" s="21"/>
      <c r="C10" s="21"/>
      <c r="D10" s="21"/>
      <c r="E10" s="21"/>
      <c r="F10" s="21"/>
      <c r="G10" s="21"/>
      <c r="H10" s="26"/>
      <c r="I10" s="2" t="s">
        <v>12</v>
      </c>
      <c r="J10" s="2" t="s">
        <v>13</v>
      </c>
      <c r="K10" s="2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75" customHeight="1" x14ac:dyDescent="0.2">
      <c r="A11" s="4" t="s">
        <v>76</v>
      </c>
      <c r="B11" s="4" t="s">
        <v>77</v>
      </c>
      <c r="C11" s="4">
        <v>2</v>
      </c>
      <c r="D11" s="4"/>
      <c r="E11" s="4"/>
      <c r="F11" s="4"/>
      <c r="G11" s="4"/>
      <c r="H11" s="15">
        <f t="shared" ref="H11:H25" si="0">C11*3+D11*1+E11*2+F11*1+G11*1</f>
        <v>6</v>
      </c>
      <c r="I11" s="5">
        <v>6238</v>
      </c>
      <c r="J11" s="5">
        <v>7885</v>
      </c>
      <c r="K11" s="5" t="s">
        <v>90</v>
      </c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.75" customHeight="1" x14ac:dyDescent="0.2">
      <c r="A12" s="4" t="s">
        <v>74</v>
      </c>
      <c r="B12" s="4" t="s">
        <v>75</v>
      </c>
      <c r="C12" s="4"/>
      <c r="D12" s="4"/>
      <c r="E12" s="4"/>
      <c r="F12" s="4"/>
      <c r="G12" s="4">
        <v>5</v>
      </c>
      <c r="H12" s="15">
        <f t="shared" si="0"/>
        <v>5</v>
      </c>
      <c r="I12" s="5">
        <v>5867</v>
      </c>
      <c r="J12" s="5">
        <v>6218</v>
      </c>
      <c r="K12" s="5" t="s">
        <v>91</v>
      </c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75" customHeight="1" x14ac:dyDescent="0.2">
      <c r="A13" s="4" t="s">
        <v>14</v>
      </c>
      <c r="B13" s="4" t="s">
        <v>15</v>
      </c>
      <c r="C13" s="4">
        <v>1</v>
      </c>
      <c r="D13" s="4"/>
      <c r="E13" s="4">
        <v>1</v>
      </c>
      <c r="F13" s="4"/>
      <c r="G13" s="4"/>
      <c r="H13" s="15">
        <f t="shared" si="0"/>
        <v>5</v>
      </c>
      <c r="I13" s="5">
        <v>3633</v>
      </c>
      <c r="J13" s="5">
        <v>7800</v>
      </c>
      <c r="K13" s="5" t="s">
        <v>92</v>
      </c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customHeight="1" x14ac:dyDescent="0.2">
      <c r="A14" s="4" t="s">
        <v>16</v>
      </c>
      <c r="B14" s="4" t="s">
        <v>17</v>
      </c>
      <c r="C14" s="4">
        <v>1</v>
      </c>
      <c r="D14" s="4"/>
      <c r="E14" s="4"/>
      <c r="F14" s="4"/>
      <c r="G14" s="4"/>
      <c r="H14" s="15">
        <f t="shared" si="0"/>
        <v>3</v>
      </c>
      <c r="I14" s="5">
        <v>13372</v>
      </c>
      <c r="J14" s="5">
        <v>6013</v>
      </c>
      <c r="K14" s="5" t="s">
        <v>93</v>
      </c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75" customHeight="1" x14ac:dyDescent="0.2">
      <c r="A15" s="4" t="s">
        <v>18</v>
      </c>
      <c r="B15" s="4" t="s">
        <v>19</v>
      </c>
      <c r="C15" s="4">
        <v>15</v>
      </c>
      <c r="D15" s="4"/>
      <c r="E15" s="4"/>
      <c r="F15" s="4"/>
      <c r="G15" s="4"/>
      <c r="H15" s="15">
        <f t="shared" si="0"/>
        <v>45</v>
      </c>
      <c r="I15" s="5">
        <v>80755</v>
      </c>
      <c r="J15" s="5">
        <v>39266</v>
      </c>
      <c r="K15" s="5" t="s">
        <v>94</v>
      </c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75" customHeight="1" x14ac:dyDescent="0.2">
      <c r="A16" s="4" t="s">
        <v>20</v>
      </c>
      <c r="B16" s="4" t="s">
        <v>21</v>
      </c>
      <c r="C16" s="4">
        <v>11</v>
      </c>
      <c r="D16" s="4"/>
      <c r="E16" s="4">
        <v>1</v>
      </c>
      <c r="F16" s="4"/>
      <c r="G16" s="4"/>
      <c r="H16" s="15">
        <f t="shared" si="0"/>
        <v>35</v>
      </c>
      <c r="I16" s="5">
        <v>36235</v>
      </c>
      <c r="J16" s="5">
        <v>23908</v>
      </c>
      <c r="K16" s="5" t="s">
        <v>79</v>
      </c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75" customHeight="1" x14ac:dyDescent="0.2">
      <c r="A17" s="4" t="s">
        <v>22</v>
      </c>
      <c r="B17" s="4" t="s">
        <v>23</v>
      </c>
      <c r="C17" s="4">
        <v>8</v>
      </c>
      <c r="D17" s="4"/>
      <c r="E17" s="4"/>
      <c r="F17" s="4"/>
      <c r="G17" s="4"/>
      <c r="H17" s="15">
        <f t="shared" si="0"/>
        <v>24</v>
      </c>
      <c r="I17" s="5">
        <v>12535</v>
      </c>
      <c r="J17" s="5">
        <v>7881</v>
      </c>
      <c r="K17" s="5" t="s">
        <v>95</v>
      </c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75" customHeight="1" x14ac:dyDescent="0.2">
      <c r="A18" s="4" t="s">
        <v>24</v>
      </c>
      <c r="B18" s="4" t="s">
        <v>25</v>
      </c>
      <c r="C18" s="4">
        <v>2</v>
      </c>
      <c r="D18" s="4"/>
      <c r="E18" s="4"/>
      <c r="F18" s="4"/>
      <c r="G18" s="4"/>
      <c r="H18" s="15">
        <f t="shared" si="0"/>
        <v>6</v>
      </c>
      <c r="I18" s="5">
        <v>28019</v>
      </c>
      <c r="J18" s="5">
        <v>21755</v>
      </c>
      <c r="K18" s="5" t="s">
        <v>96</v>
      </c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customHeight="1" x14ac:dyDescent="0.2">
      <c r="A19" s="4" t="s">
        <v>26</v>
      </c>
      <c r="B19" s="4" t="s">
        <v>27</v>
      </c>
      <c r="C19" s="4">
        <v>12</v>
      </c>
      <c r="D19" s="4">
        <v>131</v>
      </c>
      <c r="E19" s="4"/>
      <c r="F19" s="4"/>
      <c r="G19" s="4"/>
      <c r="H19" s="15">
        <f t="shared" si="0"/>
        <v>167</v>
      </c>
      <c r="I19" s="5">
        <v>23176</v>
      </c>
      <c r="J19" s="5">
        <v>14154</v>
      </c>
      <c r="K19" s="5" t="s">
        <v>97</v>
      </c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 x14ac:dyDescent="0.2">
      <c r="A20" s="4" t="s">
        <v>28</v>
      </c>
      <c r="B20" s="4" t="s">
        <v>29</v>
      </c>
      <c r="C20" s="4">
        <v>2</v>
      </c>
      <c r="D20" s="4"/>
      <c r="E20" s="4"/>
      <c r="F20" s="4"/>
      <c r="G20" s="4"/>
      <c r="H20" s="15">
        <f t="shared" si="0"/>
        <v>6</v>
      </c>
      <c r="I20" s="5">
        <v>10021</v>
      </c>
      <c r="J20" s="5">
        <v>4685</v>
      </c>
      <c r="K20" s="5" t="s">
        <v>98</v>
      </c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 x14ac:dyDescent="0.2">
      <c r="A21" s="4" t="s">
        <v>30</v>
      </c>
      <c r="B21" s="4" t="s">
        <v>31</v>
      </c>
      <c r="C21" s="4">
        <v>1</v>
      </c>
      <c r="D21" s="4"/>
      <c r="E21" s="4"/>
      <c r="F21" s="4"/>
      <c r="G21" s="4"/>
      <c r="H21" s="15">
        <f t="shared" si="0"/>
        <v>3</v>
      </c>
      <c r="I21" s="5">
        <v>4002</v>
      </c>
      <c r="J21" s="5">
        <v>3772</v>
      </c>
      <c r="K21" s="5" t="s">
        <v>99</v>
      </c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5.75" customHeight="1" x14ac:dyDescent="0.2">
      <c r="A22" s="4" t="s">
        <v>32</v>
      </c>
      <c r="B22" s="4" t="s">
        <v>33</v>
      </c>
      <c r="C22" s="4">
        <v>5</v>
      </c>
      <c r="D22" s="4"/>
      <c r="E22" s="4"/>
      <c r="F22" s="4"/>
      <c r="G22" s="4"/>
      <c r="H22" s="15">
        <f t="shared" si="0"/>
        <v>15</v>
      </c>
      <c r="I22" s="5">
        <v>6118</v>
      </c>
      <c r="J22" s="5">
        <v>3526</v>
      </c>
      <c r="K22" s="5" t="s">
        <v>100</v>
      </c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5.75" customHeight="1" x14ac:dyDescent="0.2">
      <c r="A23" s="4" t="s">
        <v>34</v>
      </c>
      <c r="B23" s="4" t="s">
        <v>35</v>
      </c>
      <c r="C23" s="4">
        <v>1</v>
      </c>
      <c r="D23" s="4"/>
      <c r="E23" s="4"/>
      <c r="F23" s="4"/>
      <c r="G23" s="4"/>
      <c r="H23" s="15">
        <f t="shared" si="0"/>
        <v>3</v>
      </c>
      <c r="I23" s="5">
        <v>14516</v>
      </c>
      <c r="J23" s="5">
        <v>8357</v>
      </c>
      <c r="K23" s="5" t="s">
        <v>80</v>
      </c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5.75" customHeight="1" x14ac:dyDescent="0.2">
      <c r="A24" s="4" t="s">
        <v>36</v>
      </c>
      <c r="B24" s="4" t="s">
        <v>37</v>
      </c>
      <c r="C24" s="4">
        <v>4</v>
      </c>
      <c r="D24" s="4"/>
      <c r="E24" s="4"/>
      <c r="F24" s="4"/>
      <c r="G24" s="4"/>
      <c r="H24" s="15">
        <f t="shared" si="0"/>
        <v>12</v>
      </c>
      <c r="I24" s="5">
        <v>10102</v>
      </c>
      <c r="J24" s="5">
        <v>4436</v>
      </c>
      <c r="K24" s="5" t="s">
        <v>101</v>
      </c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5.75" customHeight="1" x14ac:dyDescent="0.2">
      <c r="A25" s="4" t="s">
        <v>38</v>
      </c>
      <c r="B25" s="4" t="s">
        <v>39</v>
      </c>
      <c r="C25" s="4">
        <v>9</v>
      </c>
      <c r="D25" s="4"/>
      <c r="E25" s="4"/>
      <c r="F25" s="4"/>
      <c r="G25" s="4"/>
      <c r="H25" s="15">
        <f t="shared" si="0"/>
        <v>27</v>
      </c>
      <c r="I25" s="5">
        <v>17396</v>
      </c>
      <c r="J25" s="5">
        <v>9938</v>
      </c>
      <c r="K25" s="5" t="s">
        <v>102</v>
      </c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2.75" customHeight="1" x14ac:dyDescent="0.2">
      <c r="A26" s="4" t="s">
        <v>40</v>
      </c>
      <c r="B26" s="4" t="s">
        <v>41</v>
      </c>
      <c r="C26" s="4">
        <v>2</v>
      </c>
      <c r="D26" s="4"/>
      <c r="E26" s="4"/>
      <c r="F26" s="4"/>
      <c r="G26" s="4"/>
      <c r="H26" s="15">
        <f>C26*3+D26*1+E26*2+F26*1+G26*1</f>
        <v>6</v>
      </c>
      <c r="I26" s="5">
        <v>5591</v>
      </c>
      <c r="J26" s="5">
        <v>4427</v>
      </c>
      <c r="K26" s="5" t="s">
        <v>103</v>
      </c>
    </row>
    <row r="27" spans="1:26" ht="12.75" customHeight="1" x14ac:dyDescent="0.2">
      <c r="A27" s="4" t="s">
        <v>42</v>
      </c>
      <c r="B27" s="4" t="s">
        <v>43</v>
      </c>
      <c r="C27" s="4">
        <v>2</v>
      </c>
      <c r="D27" s="4"/>
      <c r="E27" s="4"/>
      <c r="F27" s="4"/>
      <c r="G27" s="4"/>
      <c r="H27" s="15">
        <f>C27*3+D27*1+E27*2+F27*1+G27*1</f>
        <v>6</v>
      </c>
      <c r="I27" s="5">
        <v>26146</v>
      </c>
      <c r="J27" s="5">
        <v>14502</v>
      </c>
      <c r="K27" s="5" t="s">
        <v>78</v>
      </c>
    </row>
    <row r="28" spans="1:26" ht="12.75" customHeight="1" x14ac:dyDescent="0.2"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2.75" customHeight="1" x14ac:dyDescent="0.25">
      <c r="A29" s="18" t="s">
        <v>44</v>
      </c>
      <c r="B29" s="19"/>
      <c r="C29" s="19"/>
      <c r="D29" s="3"/>
      <c r="E29" s="3"/>
      <c r="F29" s="3"/>
      <c r="G29" s="3"/>
      <c r="H29" s="14"/>
      <c r="I29" s="3"/>
      <c r="J29" s="3"/>
      <c r="K29" s="3"/>
    </row>
    <row r="30" spans="1:26" ht="12.75" customHeight="1" x14ac:dyDescent="0.2">
      <c r="A30" s="12"/>
      <c r="B30" s="12"/>
      <c r="C30" s="12"/>
      <c r="D30" s="12"/>
      <c r="E30" s="12"/>
      <c r="F30" s="12"/>
      <c r="G30" s="12"/>
      <c r="I30" s="12"/>
      <c r="J30" s="12"/>
      <c r="K30" s="12"/>
    </row>
    <row r="31" spans="1:26" ht="12.75" customHeight="1" x14ac:dyDescent="0.2">
      <c r="A31" s="6" t="s">
        <v>2</v>
      </c>
      <c r="B31" s="6" t="s">
        <v>3</v>
      </c>
      <c r="C31" s="6" t="s">
        <v>4</v>
      </c>
      <c r="D31" s="6" t="s">
        <v>5</v>
      </c>
      <c r="E31" s="6" t="s">
        <v>6</v>
      </c>
      <c r="F31" s="6" t="s">
        <v>7</v>
      </c>
      <c r="G31" s="6" t="s">
        <v>8</v>
      </c>
      <c r="H31" s="16" t="s">
        <v>9</v>
      </c>
      <c r="I31" s="8" t="s">
        <v>10</v>
      </c>
      <c r="J31" s="9"/>
      <c r="K31" s="10" t="s">
        <v>11</v>
      </c>
    </row>
    <row r="32" spans="1:26" ht="15.75" customHeight="1" x14ac:dyDescent="0.2">
      <c r="A32" s="7"/>
      <c r="B32" s="7"/>
      <c r="C32" s="7"/>
      <c r="D32" s="7"/>
      <c r="E32" s="7"/>
      <c r="F32" s="7"/>
      <c r="G32" s="7"/>
      <c r="H32" s="17"/>
      <c r="I32" s="2" t="s">
        <v>12</v>
      </c>
      <c r="J32" s="2" t="s">
        <v>13</v>
      </c>
      <c r="K32" s="7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5.75" customHeight="1" x14ac:dyDescent="0.2">
      <c r="A33" s="4" t="s">
        <v>45</v>
      </c>
      <c r="B33" s="4" t="s">
        <v>46</v>
      </c>
      <c r="C33" s="4">
        <v>2</v>
      </c>
      <c r="D33" s="4"/>
      <c r="E33" s="4"/>
      <c r="F33" s="4"/>
      <c r="G33" s="4"/>
      <c r="H33" s="15">
        <f t="shared" ref="H33:H41" si="1">C33*3+D33*1+E33*2+F33*1+G33*1</f>
        <v>6</v>
      </c>
      <c r="I33" s="5">
        <v>26146</v>
      </c>
      <c r="J33" s="5">
        <v>65937</v>
      </c>
      <c r="K33" s="5" t="s">
        <v>84</v>
      </c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5.75" customHeight="1" x14ac:dyDescent="0.2">
      <c r="A34" s="4" t="s">
        <v>47</v>
      </c>
      <c r="B34" s="4" t="s">
        <v>48</v>
      </c>
      <c r="C34" s="4">
        <v>5</v>
      </c>
      <c r="D34" s="4"/>
      <c r="E34" s="4"/>
      <c r="F34" s="4"/>
      <c r="G34" s="4"/>
      <c r="H34" s="15">
        <f t="shared" si="1"/>
        <v>15</v>
      </c>
      <c r="I34" s="5">
        <v>113365</v>
      </c>
      <c r="J34" s="5">
        <v>96723</v>
      </c>
      <c r="K34" s="5" t="s">
        <v>85</v>
      </c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5.75" customHeight="1" x14ac:dyDescent="0.2">
      <c r="A35" s="4" t="s">
        <v>49</v>
      </c>
      <c r="B35" s="4" t="s">
        <v>50</v>
      </c>
      <c r="C35" s="4">
        <v>19</v>
      </c>
      <c r="D35" s="4"/>
      <c r="E35" s="4"/>
      <c r="F35" s="4"/>
      <c r="G35" s="4"/>
      <c r="H35" s="15">
        <f t="shared" si="1"/>
        <v>57</v>
      </c>
      <c r="I35" s="5">
        <v>36942</v>
      </c>
      <c r="J35" s="5">
        <v>16268</v>
      </c>
      <c r="K35" s="5" t="s">
        <v>86</v>
      </c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5.75" customHeight="1" x14ac:dyDescent="0.2">
      <c r="A36" s="4" t="s">
        <v>51</v>
      </c>
      <c r="B36" s="4" t="s">
        <v>52</v>
      </c>
      <c r="C36" s="4">
        <v>6</v>
      </c>
      <c r="D36" s="4">
        <v>115</v>
      </c>
      <c r="E36" s="4"/>
      <c r="F36" s="4"/>
      <c r="G36" s="4"/>
      <c r="H36" s="15">
        <f t="shared" si="1"/>
        <v>133</v>
      </c>
      <c r="I36" s="5">
        <v>51665</v>
      </c>
      <c r="J36" s="5">
        <v>27382</v>
      </c>
      <c r="K36" s="5" t="s">
        <v>87</v>
      </c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5.75" customHeight="1" x14ac:dyDescent="0.2">
      <c r="A37" s="4" t="s">
        <v>53</v>
      </c>
      <c r="B37" s="4" t="s">
        <v>54</v>
      </c>
      <c r="C37" s="4">
        <v>5</v>
      </c>
      <c r="D37" s="4"/>
      <c r="E37" s="4"/>
      <c r="F37" s="4">
        <v>7</v>
      </c>
      <c r="G37" s="4"/>
      <c r="H37" s="15">
        <f t="shared" si="1"/>
        <v>22</v>
      </c>
      <c r="I37" s="5">
        <v>60730</v>
      </c>
      <c r="J37" s="5">
        <v>59108</v>
      </c>
      <c r="K37" s="5" t="s">
        <v>81</v>
      </c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5.75" customHeight="1" x14ac:dyDescent="0.2">
      <c r="A38" s="4" t="s">
        <v>55</v>
      </c>
      <c r="B38" s="4" t="s">
        <v>56</v>
      </c>
      <c r="C38" s="4"/>
      <c r="D38" s="4"/>
      <c r="E38" s="4"/>
      <c r="F38" s="4"/>
      <c r="G38" s="4"/>
      <c r="H38" s="15">
        <f t="shared" si="1"/>
        <v>0</v>
      </c>
      <c r="I38" s="5">
        <v>21695</v>
      </c>
      <c r="J38" s="5">
        <v>19154</v>
      </c>
      <c r="K38" s="5" t="s">
        <v>82</v>
      </c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2">
      <c r="A39" s="4" t="s">
        <v>57</v>
      </c>
      <c r="B39" s="4" t="s">
        <v>58</v>
      </c>
      <c r="C39" s="4">
        <v>6</v>
      </c>
      <c r="D39" s="4"/>
      <c r="E39" s="4"/>
      <c r="F39" s="4"/>
      <c r="G39" s="4"/>
      <c r="H39" s="15">
        <f t="shared" si="1"/>
        <v>18</v>
      </c>
      <c r="I39" s="5">
        <v>33012</v>
      </c>
      <c r="J39" s="5">
        <v>199998</v>
      </c>
      <c r="K39" s="5" t="s">
        <v>88</v>
      </c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2.75" customHeight="1" x14ac:dyDescent="0.2">
      <c r="A40" s="4" t="s">
        <v>59</v>
      </c>
      <c r="B40" s="4" t="s">
        <v>60</v>
      </c>
      <c r="C40" s="4">
        <v>2</v>
      </c>
      <c r="D40" s="4"/>
      <c r="E40" s="4"/>
      <c r="F40" s="4"/>
      <c r="G40" s="4"/>
      <c r="H40" s="15">
        <f t="shared" si="1"/>
        <v>6</v>
      </c>
      <c r="I40" s="5">
        <v>20351</v>
      </c>
      <c r="J40" s="5">
        <v>9475</v>
      </c>
      <c r="K40" s="5" t="s">
        <v>89</v>
      </c>
    </row>
    <row r="41" spans="1:26" ht="12.75" customHeight="1" x14ac:dyDescent="0.2">
      <c r="A41" s="4" t="s">
        <v>61</v>
      </c>
      <c r="B41" s="4" t="s">
        <v>62</v>
      </c>
      <c r="C41" s="4">
        <v>2</v>
      </c>
      <c r="D41" s="4"/>
      <c r="E41" s="4"/>
      <c r="F41" s="4"/>
      <c r="G41" s="4"/>
      <c r="H41" s="15">
        <f t="shared" si="1"/>
        <v>6</v>
      </c>
      <c r="I41" s="5">
        <v>90282</v>
      </c>
      <c r="J41" s="5">
        <v>69483</v>
      </c>
      <c r="K41" s="5" t="s">
        <v>83</v>
      </c>
    </row>
    <row r="42" spans="1:26" ht="12.75" customHeight="1" x14ac:dyDescent="0.2">
      <c r="A42" s="12"/>
      <c r="B42" s="12"/>
      <c r="C42" s="12"/>
      <c r="D42" s="12"/>
      <c r="E42" s="12"/>
      <c r="F42" s="12"/>
      <c r="G42" s="12"/>
      <c r="I42" s="12"/>
      <c r="J42" s="12"/>
      <c r="K42" s="12"/>
    </row>
    <row r="43" spans="1:26" ht="12.75" customHeight="1" x14ac:dyDescent="0.25">
      <c r="A43" s="11" t="s">
        <v>63</v>
      </c>
      <c r="B43" s="12"/>
      <c r="C43" s="12"/>
      <c r="D43" s="12"/>
      <c r="E43" s="12"/>
      <c r="F43" s="12"/>
      <c r="G43" s="12"/>
      <c r="I43" s="12"/>
      <c r="J43" s="12"/>
      <c r="K43" s="12"/>
    </row>
    <row r="44" spans="1:26" ht="12.75" customHeight="1" x14ac:dyDescent="0.2">
      <c r="A44" s="12"/>
      <c r="B44" s="12"/>
      <c r="C44" s="12"/>
      <c r="D44" s="12"/>
      <c r="E44" s="12"/>
      <c r="F44" s="12"/>
      <c r="G44" s="12"/>
      <c r="I44" s="12"/>
      <c r="J44" s="12"/>
      <c r="K44" s="12"/>
    </row>
    <row r="45" spans="1:26" ht="12.75" customHeight="1" x14ac:dyDescent="0.2">
      <c r="A45" s="6" t="s">
        <v>2</v>
      </c>
      <c r="B45" s="6" t="s">
        <v>3</v>
      </c>
      <c r="C45" s="6" t="s">
        <v>4</v>
      </c>
      <c r="D45" s="6" t="s">
        <v>5</v>
      </c>
      <c r="E45" s="6" t="s">
        <v>6</v>
      </c>
      <c r="F45" s="6" t="s">
        <v>7</v>
      </c>
      <c r="G45" s="6" t="s">
        <v>8</v>
      </c>
      <c r="H45" s="16" t="s">
        <v>9</v>
      </c>
      <c r="I45" s="8" t="s">
        <v>10</v>
      </c>
      <c r="J45" s="9"/>
      <c r="K45" s="10" t="s">
        <v>11</v>
      </c>
    </row>
    <row r="46" spans="1:26" ht="15.75" customHeight="1" x14ac:dyDescent="0.2">
      <c r="A46" s="7"/>
      <c r="B46" s="7"/>
      <c r="C46" s="7"/>
      <c r="D46" s="7"/>
      <c r="E46" s="7"/>
      <c r="F46" s="7"/>
      <c r="G46" s="7"/>
      <c r="H46" s="17"/>
      <c r="I46" s="2" t="s">
        <v>12</v>
      </c>
      <c r="J46" s="2" t="s">
        <v>13</v>
      </c>
      <c r="K46" s="7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5.75" customHeight="1" x14ac:dyDescent="0.2">
      <c r="A47" s="4" t="s">
        <v>64</v>
      </c>
      <c r="B47" s="4" t="s">
        <v>65</v>
      </c>
      <c r="C47" s="4">
        <v>5</v>
      </c>
      <c r="D47" s="4"/>
      <c r="E47" s="4"/>
      <c r="F47" s="4"/>
      <c r="G47" s="4"/>
      <c r="H47" s="15">
        <f t="shared" ref="H47:H55" si="2">C47*3+D47*1+E47*2+F47*1+G47*1</f>
        <v>15</v>
      </c>
      <c r="I47" s="5">
        <v>2438</v>
      </c>
      <c r="J47" s="5">
        <v>5133</v>
      </c>
      <c r="K47" s="5" t="s">
        <v>112</v>
      </c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5.75" customHeight="1" x14ac:dyDescent="0.2">
      <c r="A48" s="4" t="s">
        <v>66</v>
      </c>
      <c r="B48" s="4" t="s">
        <v>67</v>
      </c>
      <c r="C48" s="4">
        <v>7</v>
      </c>
      <c r="D48" s="4">
        <v>115</v>
      </c>
      <c r="E48" s="4">
        <v>3</v>
      </c>
      <c r="F48" s="4"/>
      <c r="G48" s="4"/>
      <c r="H48" s="15">
        <f t="shared" si="2"/>
        <v>142</v>
      </c>
      <c r="I48" s="5">
        <v>2156</v>
      </c>
      <c r="J48" s="5">
        <v>4829</v>
      </c>
      <c r="K48" s="5" t="s">
        <v>113</v>
      </c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5.75" customHeight="1" x14ac:dyDescent="0.2">
      <c r="A49" s="4" t="s">
        <v>104</v>
      </c>
      <c r="B49" s="4" t="s">
        <v>105</v>
      </c>
      <c r="C49" s="4">
        <v>5</v>
      </c>
      <c r="D49" s="4"/>
      <c r="E49" s="4"/>
      <c r="F49" s="4"/>
      <c r="G49" s="4"/>
      <c r="H49" s="15">
        <f t="shared" si="2"/>
        <v>15</v>
      </c>
      <c r="I49" s="5">
        <v>1471</v>
      </c>
      <c r="J49" s="5">
        <v>1891</v>
      </c>
      <c r="K49" s="5" t="s">
        <v>114</v>
      </c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5.75" customHeight="1" x14ac:dyDescent="0.2">
      <c r="A50" s="4" t="s">
        <v>106</v>
      </c>
      <c r="B50" s="4" t="s">
        <v>107</v>
      </c>
      <c r="C50" s="4">
        <v>1</v>
      </c>
      <c r="D50" s="4"/>
      <c r="E50" s="4"/>
      <c r="F50" s="4"/>
      <c r="G50" s="4"/>
      <c r="H50" s="15">
        <f t="shared" si="2"/>
        <v>3</v>
      </c>
      <c r="I50" s="5">
        <v>2124</v>
      </c>
      <c r="J50" s="5">
        <v>1469</v>
      </c>
      <c r="K50" s="5" t="s">
        <v>115</v>
      </c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5.75" customHeight="1" x14ac:dyDescent="0.2">
      <c r="A51" s="4" t="s">
        <v>68</v>
      </c>
      <c r="B51" s="4" t="s">
        <v>69</v>
      </c>
      <c r="C51" s="4">
        <v>3</v>
      </c>
      <c r="D51" s="4"/>
      <c r="E51" s="4"/>
      <c r="F51" s="4"/>
      <c r="G51" s="4"/>
      <c r="H51" s="15">
        <f t="shared" si="2"/>
        <v>9</v>
      </c>
      <c r="I51" s="5">
        <v>5460</v>
      </c>
      <c r="J51" s="5">
        <v>348978</v>
      </c>
      <c r="K51" s="5" t="s">
        <v>116</v>
      </c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5.75" customHeight="1" x14ac:dyDescent="0.2">
      <c r="A52" s="4" t="s">
        <v>108</v>
      </c>
      <c r="B52" s="4" t="s">
        <v>109</v>
      </c>
      <c r="C52" s="4">
        <v>3</v>
      </c>
      <c r="D52" s="4"/>
      <c r="E52" s="4"/>
      <c r="F52" s="4"/>
      <c r="G52" s="4"/>
      <c r="H52" s="15">
        <f t="shared" si="2"/>
        <v>9</v>
      </c>
      <c r="I52" s="5">
        <v>4088</v>
      </c>
      <c r="J52" s="5">
        <v>8284</v>
      </c>
      <c r="K52" s="5" t="s">
        <v>117</v>
      </c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5.75" customHeight="1" x14ac:dyDescent="0.2">
      <c r="A53" s="4" t="s">
        <v>110</v>
      </c>
      <c r="B53" s="4" t="s">
        <v>111</v>
      </c>
      <c r="C53" s="4">
        <v>2</v>
      </c>
      <c r="D53" s="4"/>
      <c r="E53" s="4"/>
      <c r="F53" s="4"/>
      <c r="G53" s="4"/>
      <c r="H53" s="15">
        <f t="shared" si="2"/>
        <v>6</v>
      </c>
      <c r="I53" s="5">
        <v>1669</v>
      </c>
      <c r="J53" s="5">
        <v>3478</v>
      </c>
      <c r="K53" s="5" t="s">
        <v>118</v>
      </c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5.75" customHeight="1" x14ac:dyDescent="0.2">
      <c r="A54" s="4" t="s">
        <v>70</v>
      </c>
      <c r="B54" s="4" t="s">
        <v>71</v>
      </c>
      <c r="C54" s="4">
        <v>11</v>
      </c>
      <c r="D54" s="4"/>
      <c r="E54" s="4">
        <v>2</v>
      </c>
      <c r="F54" s="4"/>
      <c r="G54" s="4"/>
      <c r="H54" s="15">
        <f t="shared" si="2"/>
        <v>37</v>
      </c>
      <c r="I54" s="5">
        <v>7456</v>
      </c>
      <c r="J54" s="5">
        <v>12783</v>
      </c>
      <c r="K54" s="5" t="s">
        <v>119</v>
      </c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customHeight="1" x14ac:dyDescent="0.2">
      <c r="A55" s="4" t="s">
        <v>72</v>
      </c>
      <c r="B55" s="4" t="s">
        <v>73</v>
      </c>
      <c r="C55" s="4">
        <v>16</v>
      </c>
      <c r="D55" s="4">
        <v>192</v>
      </c>
      <c r="E55" s="4"/>
      <c r="F55" s="4"/>
      <c r="G55" s="4"/>
      <c r="H55" s="15">
        <f t="shared" si="2"/>
        <v>240</v>
      </c>
      <c r="I55" s="5">
        <v>17033</v>
      </c>
      <c r="J55" s="5">
        <v>23722</v>
      </c>
      <c r="K55" s="5" t="s">
        <v>120</v>
      </c>
    </row>
    <row r="56" spans="1:26" ht="12.75" customHeight="1" x14ac:dyDescent="0.2"/>
    <row r="57" spans="1:26" ht="12.75" customHeight="1" x14ac:dyDescent="0.2"/>
    <row r="58" spans="1:26" ht="12.75" customHeight="1" x14ac:dyDescent="0.2"/>
    <row r="59" spans="1:26" ht="12.75" customHeight="1" x14ac:dyDescent="0.2"/>
    <row r="60" spans="1:26" ht="12.75" customHeight="1" x14ac:dyDescent="0.2"/>
    <row r="61" spans="1:26" ht="12.75" customHeight="1" x14ac:dyDescent="0.2"/>
    <row r="62" spans="1:26" ht="12.75" customHeight="1" x14ac:dyDescent="0.2"/>
    <row r="63" spans="1:26" ht="12.75" customHeight="1" x14ac:dyDescent="0.2"/>
    <row r="64" spans="1:26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mergeCells count="14">
    <mergeCell ref="A29:C29"/>
    <mergeCell ref="K9:K10"/>
    <mergeCell ref="A2:F2"/>
    <mergeCell ref="A4:F4"/>
    <mergeCell ref="A7:C7"/>
    <mergeCell ref="A9:A10"/>
    <mergeCell ref="B9:B10"/>
    <mergeCell ref="C9:C10"/>
    <mergeCell ref="D9:D10"/>
    <mergeCell ref="E9:E10"/>
    <mergeCell ref="F9:F10"/>
    <mergeCell ref="G9:G10"/>
    <mergeCell ref="H9:H10"/>
    <mergeCell ref="I9:J9"/>
  </mergeCells>
  <hyperlinks>
    <hyperlink ref="B11" r:id="rId1" display="thanson.bencat.edu.vn"/>
    <hyperlink ref="B12" r:id="rId2" display="thvothisau.bencat.edu.vn"/>
    <hyperlink ref="B13" r:id="rId3" display="thtranquoctuan.bencat.edu.vn"/>
    <hyperlink ref="B14" r:id="rId4" display="ththoihoa.bencat.edu.vn"/>
    <hyperlink ref="B15" r:id="rId5" display="thtandinh.bencat.edu.vn"/>
    <hyperlink ref="B16" r:id="rId6" display="thmyphuoc.bencat.edu.vn"/>
    <hyperlink ref="B17" r:id="rId7" display="thhohaohon.bencat.edu.vn"/>
    <hyperlink ref="B18" r:id="rId8" display="thhoaloi.bencat.edu.vn"/>
    <hyperlink ref="B19" r:id="rId9" display="thduytan.bencat.edu.vn"/>
    <hyperlink ref="B20" r:id="rId10" display="thdinhphuoc.bencat.edu.vn"/>
    <hyperlink ref="B21" r:id="rId11" display="thchanhphuhoa.bencat.edu.vn"/>
    <hyperlink ref="B22" r:id="rId12" display="thantayb.bencat.edu.vn"/>
    <hyperlink ref="B23" r:id="rId13" display="thantaya.bencat.edu.vn"/>
    <hyperlink ref="B24" r:id="rId14" display="thanloi.bencat.edu.vn"/>
    <hyperlink ref="B25" r:id="rId15" display="thandien.bencat.edu.vn"/>
    <hyperlink ref="B33" r:id="rId16"/>
    <hyperlink ref="B34" r:id="rId17"/>
    <hyperlink ref="B35" r:id="rId18"/>
    <hyperlink ref="B36" r:id="rId19"/>
    <hyperlink ref="B37" r:id="rId20"/>
    <hyperlink ref="B38" r:id="rId21"/>
    <hyperlink ref="B39" r:id="rId22"/>
    <hyperlink ref="B40" r:id="rId23"/>
    <hyperlink ref="B41" r:id="rId24"/>
    <hyperlink ref="B55" r:id="rId25"/>
    <hyperlink ref="B54" r:id="rId26"/>
    <hyperlink ref="B53" r:id="rId27" display="mgantay.bencat.edu.vn"/>
    <hyperlink ref="B52" r:id="rId28" display="mgchanhphuhoa.bencat.edu.vn"/>
    <hyperlink ref="B51" r:id="rId29"/>
    <hyperlink ref="B50" r:id="rId30" display="mgphuan.bencat.edu.vn"/>
    <hyperlink ref="B49" r:id="rId31" display="mgtandinh.bencat.edu.vn"/>
    <hyperlink ref="B48" r:id="rId32"/>
    <hyperlink ref="B47" r:id="rId33"/>
  </hyperlinks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Mẫu báo cáo tổng hợp cho PGD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PC-Home</dc:creator>
  <cp:lastModifiedBy>Admin</cp:lastModifiedBy>
  <dcterms:created xsi:type="dcterms:W3CDTF">2017-05-03T06:33:28Z</dcterms:created>
  <dcterms:modified xsi:type="dcterms:W3CDTF">2022-05-31T08:27:38Z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