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4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41" i="1" l="1"/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<sst xmlns="http://schemas.openxmlformats.org/spreadsheetml/2006/main" count="146" uniqueCount="122">
  <si>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</si>
  <si>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</si>
  <si>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</si>
  <si>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</si>
  <si>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</si>
  <si>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</si>
  <si>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</si>
  <si>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</si>
  <si>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</si>
  <si>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</si>
  <si>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</si>
  <si>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</si>
  <si>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</si>
  <si>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</si>
  <si>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</si>
  <si>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</si>
  <si>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</si>
  <si>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</si>
  <si>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</si>
  <si>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</si>
  <si>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</si>
  <si>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</si>
  <si>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</si>
  <si>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</si>
  <si>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</si>
  <si>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</si>
  <si>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</si>
  <si>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</si>
  <si>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</si>
  <si>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</si>
  <si>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</si>
  <si>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</si>
  <si>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</si>
  <si>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</si>
  <si>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</si>
  <si>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</si>
  <si>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</si>
  <si>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</si>
  <si>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</si>
  <si>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</si>
  <si>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</si>
  <si>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</si>
  <si>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</si>
  <si>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</si>
  <si>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</si>
  <si>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</si>
  <si>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</si>
  <si>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</si>
  <si>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</si>
  <si>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</si>
  <si>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</si>
  <si>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</si>
  <si>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</si>
  <si>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</si>
  <si>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</si>
  <si>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</si>
  <si>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</si>
  <si>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</si>
  <si>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</si>
  <si>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</si>
  <si>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</si>
  <si>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</si>
  <si>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</si>
  <si>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</si>
  <si>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</si>
  <si>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</si>
  <si>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</si>
  <si>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</si>
  <si>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</si>
  <si>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</si>
  <si>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</si>
  <si>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</si>
  <si>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</si>
  <si>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</si>
  <si>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</si>
  <si>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</si>
  <si>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</si>
  <si>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</si>
  <si>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</si>
  <si>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</si>
  <si>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</si>
  <si>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</si>
  <si>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</si>
  <si>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</si>
  <si>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Tiểu học Trần Văn Ơn</t>
  </si>
  <si>
    <t>thtranvanon.bencat.edu.vn</t>
  </si>
  <si>
    <t>1.67 GB</t>
  </si>
  <si>
    <t>270.00 MB</t>
  </si>
  <si>
    <t>2.36 GB</t>
  </si>
  <si>
    <t>302.00 MB</t>
  </si>
  <si>
    <t>1.04 GB</t>
  </si>
  <si>
    <t>144.70 MB</t>
  </si>
  <si>
    <t>222.30 MB</t>
  </si>
  <si>
    <t>476.00 MB</t>
  </si>
  <si>
    <t>390.00 MB</t>
  </si>
  <si>
    <t>2.47 GB</t>
  </si>
  <si>
    <t>1.99 GB</t>
  </si>
  <si>
    <t>509.00 MB</t>
  </si>
  <si>
    <t>690.00 MB</t>
  </si>
  <si>
    <t>1.39 GB</t>
  </si>
  <si>
    <t>270.90 MB</t>
  </si>
  <si>
    <t>189.30 MB</t>
  </si>
  <si>
    <t>645.00 MB</t>
  </si>
  <si>
    <t>784.00 MB</t>
  </si>
  <si>
    <t>644.00 MB</t>
  </si>
  <si>
    <t>258.90 MB</t>
  </si>
  <si>
    <t>409.00 MB</t>
  </si>
  <si>
    <t>583.00 MB</t>
  </si>
  <si>
    <t>1.48 GB</t>
  </si>
  <si>
    <t>246.00 MB</t>
  </si>
  <si>
    <t>928.00 MB</t>
  </si>
  <si>
    <t>841.00 MB</t>
  </si>
  <si>
    <t>2.08 GB</t>
  </si>
  <si>
    <t>344.00 MB</t>
  </si>
  <si>
    <t>493.00 MB</t>
  </si>
  <si>
    <t>314.00 MB</t>
  </si>
  <si>
    <t>822.00 MB</t>
  </si>
  <si>
    <t>342.00 MB</t>
  </si>
  <si>
    <t>523.00 MB</t>
  </si>
  <si>
    <t>715.00 MB</t>
  </si>
  <si>
    <t>981.00 MB</t>
  </si>
  <si>
    <t>BÁO CÁO TỔNG HỢP ĐĂNG BÀI CÁC TRƯỜNG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</si>
</sst>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6" fillId="0" borderId="0" xfId="0" applyFont="1" applyAlignme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6" fillId="0" borderId="4" xfId="0" applyFont="1" applyBorder="1"/>
    <xf numFmtId="0" fontId="6" fillId="0" borderId="5" xfId="0" applyFont="1" applyBorder="1"/>
    <xf numFmtId="0" fontId="7" fillId="0" borderId="1" xfId="0" applyFont="1" applyBorder="1" applyAlignment="1">
      <alignment horizontal="center" wrapText="1"/>
    </xf>
    <xf numFmtId="0" fontId="6" fillId="0" borderId="4" xfId="0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G4" sqref="G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7" width="18.5703125" customWidth="1"/>
    <col min="8" max="8" width="18.5703125" style="21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28" t="s">
        <v>121</v>
      </c>
      <c r="B2" s="14"/>
      <c r="C2" s="14"/>
      <c r="D2" s="14"/>
      <c r="E2" s="14"/>
      <c r="F2" s="14"/>
    </row>
    <row r="3" spans="1:26" ht="15.75" customHeight="1" x14ac:dyDescent="0.2"/>
    <row r="4" spans="1:26" ht="12.75" customHeight="1" x14ac:dyDescent="0.25">
      <c r="A4" s="17" t="s">
        <v>0</v>
      </c>
      <c r="B4" s="14"/>
      <c r="C4" s="14"/>
      <c r="D4" s="14"/>
      <c r="E4" s="14"/>
      <c r="F4" s="14"/>
    </row>
    <row r="5" spans="1:26" ht="12.75" customHeight="1" x14ac:dyDescent="0.2"/>
    <row r="6" spans="1:26" ht="12.75" customHeight="1" x14ac:dyDescent="0.2"/>
    <row r="7" spans="1:26" ht="15" customHeight="1" x14ac:dyDescent="0.25">
      <c r="A7" s="13" t="s">
        <v>1</v>
      </c>
      <c r="B7" s="14"/>
      <c r="C7" s="14"/>
      <c r="D7" s="1"/>
      <c r="E7" s="1"/>
      <c r="F7" s="1"/>
      <c r="G7" s="1"/>
      <c r="H7" s="2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23" t="s">
        <v>9</v>
      </c>
      <c r="I9" s="19" t="s">
        <v>10</v>
      </c>
      <c r="J9" s="20"/>
      <c r="K9" s="15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6"/>
      <c r="B10" s="16"/>
      <c r="C10" s="16"/>
      <c r="D10" s="16"/>
      <c r="E10" s="16"/>
      <c r="F10" s="16"/>
      <c r="G10" s="16"/>
      <c r="H10" s="24"/>
      <c r="I10" s="2" t="s">
        <v>12</v>
      </c>
      <c r="J10" s="2" t="s">
        <v>13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4" t="s">
        <v>84</v>
      </c>
      <c r="B11" s="4" t="s">
        <v>85</v>
      </c>
      <c r="C11" s="4">
        <v>5</v>
      </c>
      <c r="D11" s="4"/>
      <c r="E11" s="4"/>
      <c r="F11" s="4"/>
      <c r="G11" s="4"/>
      <c r="H11" s="25">
        <f t="shared" ref="H11:H25" si="0">C11*3+D11*1+E11*2+F11*1+G11*1</f>
        <v>15</v>
      </c>
      <c r="I11" s="5">
        <v>3621</v>
      </c>
      <c r="J11" s="5">
        <v>6007</v>
      </c>
      <c r="K11" s="5" t="s">
        <v>91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4" t="s">
        <v>82</v>
      </c>
      <c r="B12" s="4" t="s">
        <v>83</v>
      </c>
      <c r="C12" s="4">
        <v>2</v>
      </c>
      <c r="D12" s="4"/>
      <c r="E12" s="4"/>
      <c r="F12" s="4"/>
      <c r="G12" s="4"/>
      <c r="H12" s="25">
        <f t="shared" si="0"/>
        <v>6</v>
      </c>
      <c r="I12" s="5">
        <v>1751</v>
      </c>
      <c r="J12" s="5">
        <v>5570</v>
      </c>
      <c r="K12" s="5" t="s">
        <v>92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14</v>
      </c>
      <c r="B13" s="4" t="s">
        <v>15</v>
      </c>
      <c r="C13" s="4">
        <v>3</v>
      </c>
      <c r="D13" s="4"/>
      <c r="E13" s="4"/>
      <c r="F13" s="4"/>
      <c r="G13" s="4"/>
      <c r="H13" s="25">
        <f t="shared" si="0"/>
        <v>9</v>
      </c>
      <c r="I13" s="5">
        <v>12406</v>
      </c>
      <c r="J13" s="5">
        <v>2755</v>
      </c>
      <c r="K13" s="5" t="s">
        <v>93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4" t="s">
        <v>16</v>
      </c>
      <c r="B14" s="4" t="s">
        <v>17</v>
      </c>
      <c r="C14" s="4"/>
      <c r="D14" s="4"/>
      <c r="E14" s="4"/>
      <c r="F14" s="4"/>
      <c r="G14" s="4"/>
      <c r="H14" s="25">
        <f t="shared" si="0"/>
        <v>0</v>
      </c>
      <c r="I14" s="5">
        <v>3485</v>
      </c>
      <c r="J14" s="5">
        <v>12188</v>
      </c>
      <c r="K14" s="5" t="s">
        <v>94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4" t="s">
        <v>18</v>
      </c>
      <c r="B15" s="4" t="s">
        <v>19</v>
      </c>
      <c r="C15" s="4">
        <v>11</v>
      </c>
      <c r="D15" s="4"/>
      <c r="E15" s="4"/>
      <c r="F15" s="4"/>
      <c r="G15" s="4"/>
      <c r="H15" s="25">
        <f t="shared" si="0"/>
        <v>33</v>
      </c>
      <c r="I15" s="5">
        <v>29613</v>
      </c>
      <c r="J15" s="5">
        <v>78839</v>
      </c>
      <c r="K15" s="5" t="s">
        <v>95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20</v>
      </c>
      <c r="B16" s="4" t="s">
        <v>21</v>
      </c>
      <c r="C16" s="4">
        <v>7</v>
      </c>
      <c r="D16" s="4"/>
      <c r="E16" s="4"/>
      <c r="F16" s="4"/>
      <c r="G16" s="4"/>
      <c r="H16" s="25">
        <f t="shared" si="0"/>
        <v>21</v>
      </c>
      <c r="I16" s="5">
        <v>18559</v>
      </c>
      <c r="J16" s="5">
        <v>35204</v>
      </c>
      <c r="K16" s="5" t="s">
        <v>96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4" t="s">
        <v>22</v>
      </c>
      <c r="B17" s="4" t="s">
        <v>23</v>
      </c>
      <c r="C17" s="4"/>
      <c r="D17" s="4"/>
      <c r="E17" s="4"/>
      <c r="F17" s="4"/>
      <c r="G17" s="4"/>
      <c r="H17" s="25">
        <f t="shared" si="0"/>
        <v>0</v>
      </c>
      <c r="I17" s="5">
        <v>7246</v>
      </c>
      <c r="J17" s="5">
        <v>12176</v>
      </c>
      <c r="K17" s="5" t="s">
        <v>97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4" t="s">
        <v>24</v>
      </c>
      <c r="B18" s="4" t="s">
        <v>25</v>
      </c>
      <c r="C18" s="4">
        <v>6</v>
      </c>
      <c r="D18" s="4"/>
      <c r="E18" s="4"/>
      <c r="F18" s="4"/>
      <c r="G18" s="4"/>
      <c r="H18" s="25">
        <f t="shared" si="0"/>
        <v>18</v>
      </c>
      <c r="I18" s="5">
        <v>12608</v>
      </c>
      <c r="J18" s="5">
        <v>27133</v>
      </c>
      <c r="K18" s="5" t="s">
        <v>98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4" t="s">
        <v>26</v>
      </c>
      <c r="B19" s="4" t="s">
        <v>27</v>
      </c>
      <c r="C19" s="4">
        <v>7</v>
      </c>
      <c r="D19" s="4"/>
      <c r="E19" s="4"/>
      <c r="F19" s="4"/>
      <c r="G19" s="4"/>
      <c r="H19" s="25">
        <f t="shared" si="0"/>
        <v>21</v>
      </c>
      <c r="I19" s="5">
        <v>10503</v>
      </c>
      <c r="J19" s="5">
        <v>22644</v>
      </c>
      <c r="K19" s="5" t="s">
        <v>99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4" t="s">
        <v>28</v>
      </c>
      <c r="B20" s="4" t="s">
        <v>29</v>
      </c>
      <c r="C20" s="4">
        <v>2</v>
      </c>
      <c r="D20" s="4"/>
      <c r="E20" s="4"/>
      <c r="F20" s="4"/>
      <c r="G20" s="4"/>
      <c r="H20" s="25">
        <f t="shared" si="0"/>
        <v>6</v>
      </c>
      <c r="I20" s="5">
        <v>3565</v>
      </c>
      <c r="J20" s="5">
        <v>9819</v>
      </c>
      <c r="K20" s="5" t="s">
        <v>100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4" t="s">
        <v>30</v>
      </c>
      <c r="B21" s="4" t="s">
        <v>31</v>
      </c>
      <c r="C21" s="4"/>
      <c r="D21" s="4"/>
      <c r="E21" s="4"/>
      <c r="F21" s="4"/>
      <c r="G21" s="4"/>
      <c r="H21" s="25">
        <f t="shared" si="0"/>
        <v>0</v>
      </c>
      <c r="I21" s="5">
        <v>1533</v>
      </c>
      <c r="J21" s="5">
        <v>3915</v>
      </c>
      <c r="K21" s="5" t="s">
        <v>101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4" t="s">
        <v>32</v>
      </c>
      <c r="B22" s="4" t="s">
        <v>33</v>
      </c>
      <c r="C22" s="4"/>
      <c r="D22" s="4"/>
      <c r="E22" s="4"/>
      <c r="F22" s="4"/>
      <c r="G22" s="4"/>
      <c r="H22" s="25">
        <f t="shared" si="0"/>
        <v>0</v>
      </c>
      <c r="I22" s="5">
        <v>1633</v>
      </c>
      <c r="J22" s="5">
        <v>5948</v>
      </c>
      <c r="K22" s="5" t="s">
        <v>87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4" t="s">
        <v>34</v>
      </c>
      <c r="B23" s="4" t="s">
        <v>35</v>
      </c>
      <c r="C23" s="4">
        <v>7</v>
      </c>
      <c r="D23" s="4"/>
      <c r="E23" s="4"/>
      <c r="F23" s="4"/>
      <c r="G23" s="4"/>
      <c r="H23" s="25">
        <f t="shared" si="0"/>
        <v>21</v>
      </c>
      <c r="I23" s="5">
        <v>6069</v>
      </c>
      <c r="J23" s="5">
        <v>13887</v>
      </c>
      <c r="K23" s="5" t="s">
        <v>102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36</v>
      </c>
      <c r="B24" s="4" t="s">
        <v>37</v>
      </c>
      <c r="C24" s="4">
        <v>5</v>
      </c>
      <c r="D24" s="4"/>
      <c r="E24" s="4"/>
      <c r="F24" s="4"/>
      <c r="G24" s="4"/>
      <c r="H24" s="25">
        <f t="shared" si="0"/>
        <v>15</v>
      </c>
      <c r="I24" s="5">
        <v>5542</v>
      </c>
      <c r="J24" s="5">
        <v>9634</v>
      </c>
      <c r="K24" s="5" t="s">
        <v>103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4" t="s">
        <v>38</v>
      </c>
      <c r="B25" s="4" t="s">
        <v>39</v>
      </c>
      <c r="C25" s="4">
        <v>8</v>
      </c>
      <c r="D25" s="4"/>
      <c r="E25" s="4"/>
      <c r="F25" s="4"/>
      <c r="G25" s="4"/>
      <c r="H25" s="25">
        <f t="shared" si="0"/>
        <v>24</v>
      </c>
      <c r="I25" s="5">
        <v>10995</v>
      </c>
      <c r="J25" s="5">
        <v>16456</v>
      </c>
      <c r="K25" s="5" t="s">
        <v>104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4" t="s">
        <v>40</v>
      </c>
      <c r="B26" s="4" t="s">
        <v>41</v>
      </c>
      <c r="C26" s="4">
        <v>2</v>
      </c>
      <c r="D26" s="4"/>
      <c r="E26" s="4"/>
      <c r="F26" s="4"/>
      <c r="G26" s="4"/>
      <c r="H26" s="25">
        <f>C26*3+D26*1+E26*2+F26*1+G26*1</f>
        <v>6</v>
      </c>
      <c r="I26" s="5">
        <v>7117</v>
      </c>
      <c r="J26" s="5">
        <v>5092</v>
      </c>
      <c r="K26" s="5" t="s">
        <v>105</v>
      </c>
    </row>
    <row r="27" spans="1:26" ht="12.75" customHeight="1" x14ac:dyDescent="0.2">
      <c r="A27" s="4" t="s">
        <v>42</v>
      </c>
      <c r="B27" s="4" t="s">
        <v>43</v>
      </c>
      <c r="C27" s="4">
        <v>8</v>
      </c>
      <c r="D27" s="4"/>
      <c r="E27" s="4"/>
      <c r="F27" s="4"/>
      <c r="G27" s="4"/>
      <c r="H27" s="25">
        <f>C27*3+D27*1+E27*2+F27*1+G27*1</f>
        <v>24</v>
      </c>
      <c r="I27" s="5">
        <v>17137</v>
      </c>
      <c r="J27" s="5">
        <v>25098</v>
      </c>
      <c r="K27" s="5" t="s">
        <v>86</v>
      </c>
    </row>
    <row r="28" spans="1:26" ht="12.75" customHeight="1" x14ac:dyDescent="0.2"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13" t="s">
        <v>44</v>
      </c>
      <c r="B29" s="14"/>
      <c r="C29" s="14"/>
      <c r="D29" s="3"/>
      <c r="E29" s="3"/>
      <c r="F29" s="3"/>
      <c r="G29" s="3"/>
      <c r="H29" s="22"/>
      <c r="I29" s="3"/>
      <c r="J29" s="3"/>
      <c r="K29" s="3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I30" s="12"/>
      <c r="J30" s="12"/>
      <c r="K30" s="12"/>
    </row>
    <row r="31" spans="1:26" ht="12.75" customHeight="1" x14ac:dyDescent="0.2">
      <c r="A31" s="6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6" t="s">
        <v>7</v>
      </c>
      <c r="G31" s="6" t="s">
        <v>8</v>
      </c>
      <c r="H31" s="26" t="s">
        <v>9</v>
      </c>
      <c r="I31" s="8" t="s">
        <v>10</v>
      </c>
      <c r="J31" s="9"/>
      <c r="K31" s="10" t="s">
        <v>11</v>
      </c>
    </row>
    <row r="32" spans="1:26" ht="15.75" customHeight="1" x14ac:dyDescent="0.2">
      <c r="A32" s="7"/>
      <c r="B32" s="7"/>
      <c r="C32" s="7"/>
      <c r="D32" s="7"/>
      <c r="E32" s="7"/>
      <c r="F32" s="7"/>
      <c r="G32" s="7"/>
      <c r="H32" s="27"/>
      <c r="I32" s="2" t="s">
        <v>12</v>
      </c>
      <c r="J32" s="2" t="s">
        <v>13</v>
      </c>
      <c r="K32" s="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4" t="s">
        <v>45</v>
      </c>
      <c r="B33" s="4" t="s">
        <v>46</v>
      </c>
      <c r="C33" s="4">
        <v>14</v>
      </c>
      <c r="D33" s="4"/>
      <c r="E33" s="4"/>
      <c r="F33" s="4"/>
      <c r="G33" s="4"/>
      <c r="H33" s="25">
        <f t="shared" ref="H33:H41" si="1">C33*3+D33*1+E33*2+F33*1+G33*1</f>
        <v>42</v>
      </c>
      <c r="I33" s="5">
        <v>12603</v>
      </c>
      <c r="J33" s="5">
        <v>25389</v>
      </c>
      <c r="K33" s="5" t="s">
        <v>106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4" t="s">
        <v>47</v>
      </c>
      <c r="B34" s="4" t="s">
        <v>48</v>
      </c>
      <c r="C34" s="4">
        <v>3</v>
      </c>
      <c r="D34" s="4"/>
      <c r="E34" s="4"/>
      <c r="F34" s="4"/>
      <c r="G34" s="4"/>
      <c r="H34" s="25">
        <f t="shared" si="1"/>
        <v>9</v>
      </c>
      <c r="I34" s="5">
        <v>62096</v>
      </c>
      <c r="J34" s="5">
        <v>110285</v>
      </c>
      <c r="K34" s="5" t="s">
        <v>88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4" t="s">
        <v>49</v>
      </c>
      <c r="B35" s="4" t="s">
        <v>50</v>
      </c>
      <c r="C35" s="4">
        <v>2</v>
      </c>
      <c r="D35" s="4"/>
      <c r="E35" s="4"/>
      <c r="F35" s="4"/>
      <c r="G35" s="4"/>
      <c r="H35" s="25">
        <f t="shared" si="1"/>
        <v>6</v>
      </c>
      <c r="I35" s="5">
        <v>10700</v>
      </c>
      <c r="J35" s="5">
        <v>36205</v>
      </c>
      <c r="K35" s="5" t="s">
        <v>90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4" t="s">
        <v>51</v>
      </c>
      <c r="B36" s="4" t="s">
        <v>52</v>
      </c>
      <c r="C36" s="4">
        <v>5</v>
      </c>
      <c r="D36" s="4"/>
      <c r="E36" s="4"/>
      <c r="F36" s="4"/>
      <c r="G36" s="4"/>
      <c r="H36" s="25">
        <f t="shared" si="1"/>
        <v>15</v>
      </c>
      <c r="I36" s="5">
        <v>14679</v>
      </c>
      <c r="J36" s="5">
        <v>50520</v>
      </c>
      <c r="K36" s="5" t="s">
        <v>107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4" t="s">
        <v>53</v>
      </c>
      <c r="B37" s="4" t="s">
        <v>54</v>
      </c>
      <c r="C37" s="4">
        <v>8</v>
      </c>
      <c r="D37" s="4">
        <v>48</v>
      </c>
      <c r="E37" s="4"/>
      <c r="F37" s="4">
        <v>2</v>
      </c>
      <c r="G37" s="4"/>
      <c r="H37" s="25">
        <f t="shared" si="1"/>
        <v>74</v>
      </c>
      <c r="I37" s="5">
        <v>27625</v>
      </c>
      <c r="J37" s="5">
        <v>58875</v>
      </c>
      <c r="K37" s="5" t="s">
        <v>108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4" t="s">
        <v>55</v>
      </c>
      <c r="B38" s="4" t="s">
        <v>56</v>
      </c>
      <c r="C38" s="4">
        <v>2</v>
      </c>
      <c r="D38" s="4"/>
      <c r="E38" s="4"/>
      <c r="F38" s="4"/>
      <c r="G38" s="4"/>
      <c r="H38" s="25">
        <f t="shared" si="1"/>
        <v>6</v>
      </c>
      <c r="I38" s="5">
        <v>16286</v>
      </c>
      <c r="J38" s="5">
        <v>20871</v>
      </c>
      <c r="K38" s="5" t="s">
        <v>109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4" t="s">
        <v>57</v>
      </c>
      <c r="B39" s="4" t="s">
        <v>58</v>
      </c>
      <c r="C39" s="4">
        <v>11</v>
      </c>
      <c r="D39" s="4"/>
      <c r="E39" s="4"/>
      <c r="F39" s="4">
        <v>12</v>
      </c>
      <c r="G39" s="4"/>
      <c r="H39" s="25">
        <f t="shared" si="1"/>
        <v>45</v>
      </c>
      <c r="I39" s="5">
        <v>20139</v>
      </c>
      <c r="J39" s="5">
        <v>31732</v>
      </c>
      <c r="K39" s="5" t="s">
        <v>110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4" t="s">
        <v>59</v>
      </c>
      <c r="B40" s="4" t="s">
        <v>60</v>
      </c>
      <c r="C40" s="4">
        <v>3</v>
      </c>
      <c r="D40" s="4"/>
      <c r="E40" s="4"/>
      <c r="F40" s="4"/>
      <c r="G40" s="4"/>
      <c r="H40" s="25">
        <f t="shared" si="1"/>
        <v>9</v>
      </c>
      <c r="I40" s="5">
        <v>6274</v>
      </c>
      <c r="J40" s="5">
        <v>19835</v>
      </c>
      <c r="K40" s="5" t="s">
        <v>111</v>
      </c>
    </row>
    <row r="41" spans="1:26" ht="12.75" customHeight="1" x14ac:dyDescent="0.2">
      <c r="A41" s="4" t="s">
        <v>61</v>
      </c>
      <c r="B41" s="4" t="s">
        <v>62</v>
      </c>
      <c r="C41" s="4">
        <v>1</v>
      </c>
      <c r="D41" s="4"/>
      <c r="E41" s="4"/>
      <c r="F41" s="4"/>
      <c r="G41" s="4"/>
      <c r="H41" s="25">
        <f t="shared" si="1"/>
        <v>3</v>
      </c>
      <c r="I41" s="5">
        <v>64817</v>
      </c>
      <c r="J41" s="5">
        <v>88000</v>
      </c>
      <c r="K41" s="5" t="s">
        <v>112</v>
      </c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I42" s="12"/>
      <c r="J42" s="12"/>
      <c r="K42" s="12"/>
    </row>
    <row r="43" spans="1:26" ht="12.75" customHeight="1" x14ac:dyDescent="0.25">
      <c r="A43" s="11" t="s">
        <v>63</v>
      </c>
      <c r="B43" s="12"/>
      <c r="C43" s="12"/>
      <c r="D43" s="12"/>
      <c r="E43" s="12"/>
      <c r="F43" s="12"/>
      <c r="G43" s="12"/>
      <c r="I43" s="12"/>
      <c r="J43" s="12"/>
      <c r="K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I44" s="12"/>
      <c r="J44" s="12"/>
      <c r="K44" s="12"/>
    </row>
    <row r="45" spans="1:26" ht="12.75" customHeight="1" x14ac:dyDescent="0.2">
      <c r="A45" s="6" t="s">
        <v>2</v>
      </c>
      <c r="B45" s="6" t="s">
        <v>3</v>
      </c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26" t="s">
        <v>9</v>
      </c>
      <c r="I45" s="8" t="s">
        <v>10</v>
      </c>
      <c r="J45" s="9"/>
      <c r="K45" s="10" t="s">
        <v>11</v>
      </c>
    </row>
    <row r="46" spans="1:26" ht="15.75" customHeight="1" x14ac:dyDescent="0.2">
      <c r="A46" s="7"/>
      <c r="B46" s="7"/>
      <c r="C46" s="7"/>
      <c r="D46" s="7"/>
      <c r="E46" s="7"/>
      <c r="F46" s="7"/>
      <c r="G46" s="7"/>
      <c r="H46" s="27"/>
      <c r="I46" s="2" t="s">
        <v>12</v>
      </c>
      <c r="J46" s="2" t="s">
        <v>13</v>
      </c>
      <c r="K46" s="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4" t="s">
        <v>64</v>
      </c>
      <c r="B47" s="4" t="s">
        <v>65</v>
      </c>
      <c r="C47" s="4"/>
      <c r="D47" s="4"/>
      <c r="E47" s="4"/>
      <c r="F47" s="4"/>
      <c r="G47" s="4"/>
      <c r="H47" s="25">
        <f t="shared" ref="H47:H55" si="2">C47*3+D47*1+E47*2+F47*1+G47*1</f>
        <v>0</v>
      </c>
      <c r="I47" s="5">
        <v>2360</v>
      </c>
      <c r="J47" s="5">
        <v>2360</v>
      </c>
      <c r="K47" s="5" t="s">
        <v>113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4" t="s">
        <v>66</v>
      </c>
      <c r="B48" s="4" t="s">
        <v>67</v>
      </c>
      <c r="C48" s="4">
        <v>1</v>
      </c>
      <c r="D48" s="4"/>
      <c r="E48" s="4"/>
      <c r="F48" s="4"/>
      <c r="G48" s="4"/>
      <c r="H48" s="25">
        <f t="shared" si="2"/>
        <v>3</v>
      </c>
      <c r="I48" s="5">
        <v>2257</v>
      </c>
      <c r="J48" s="5">
        <v>2072</v>
      </c>
      <c r="K48" s="5" t="s">
        <v>114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4" t="s">
        <v>68</v>
      </c>
      <c r="B49" s="4" t="s">
        <v>69</v>
      </c>
      <c r="C49" s="4"/>
      <c r="D49" s="4"/>
      <c r="E49" s="4"/>
      <c r="F49" s="4"/>
      <c r="G49" s="4"/>
      <c r="H49" s="25">
        <f t="shared" si="2"/>
        <v>0</v>
      </c>
      <c r="I49" s="5">
        <v>2058</v>
      </c>
      <c r="J49" s="5">
        <v>1406</v>
      </c>
      <c r="K49" s="5" t="s">
        <v>115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4" t="s">
        <v>70</v>
      </c>
      <c r="B50" s="4" t="s">
        <v>71</v>
      </c>
      <c r="C50" s="4">
        <v>2</v>
      </c>
      <c r="D50" s="4"/>
      <c r="E50" s="4"/>
      <c r="F50" s="4"/>
      <c r="G50" s="4"/>
      <c r="H50" s="25">
        <f t="shared" si="2"/>
        <v>6</v>
      </c>
      <c r="I50" s="5">
        <v>1519</v>
      </c>
      <c r="J50" s="5">
        <v>2086</v>
      </c>
      <c r="K50" s="5" t="s">
        <v>89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4" t="s">
        <v>72</v>
      </c>
      <c r="B51" s="4" t="s">
        <v>73</v>
      </c>
      <c r="C51" s="4">
        <v>6</v>
      </c>
      <c r="D51" s="4"/>
      <c r="E51" s="4"/>
      <c r="F51" s="4"/>
      <c r="G51" s="4"/>
      <c r="H51" s="25">
        <f t="shared" si="2"/>
        <v>18</v>
      </c>
      <c r="I51" s="5">
        <v>10343</v>
      </c>
      <c r="J51" s="5">
        <v>5278</v>
      </c>
      <c r="K51" s="5" t="s">
        <v>116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4" t="s">
        <v>74</v>
      </c>
      <c r="B52" s="4" t="s">
        <v>75</v>
      </c>
      <c r="C52" s="4">
        <v>3</v>
      </c>
      <c r="D52" s="4"/>
      <c r="E52" s="4"/>
      <c r="F52" s="4"/>
      <c r="G52" s="4"/>
      <c r="H52" s="25">
        <f t="shared" si="2"/>
        <v>9</v>
      </c>
      <c r="I52" s="5">
        <v>4360</v>
      </c>
      <c r="J52" s="5">
        <v>3730</v>
      </c>
      <c r="K52" s="5" t="s">
        <v>117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4" t="s">
        <v>76</v>
      </c>
      <c r="B53" s="4" t="s">
        <v>77</v>
      </c>
      <c r="C53" s="4"/>
      <c r="D53" s="4"/>
      <c r="E53" s="4"/>
      <c r="F53" s="4"/>
      <c r="G53" s="4"/>
      <c r="H53" s="25">
        <f t="shared" si="2"/>
        <v>0</v>
      </c>
      <c r="I53" s="5">
        <v>2072</v>
      </c>
      <c r="J53" s="5">
        <v>1616</v>
      </c>
      <c r="K53" s="5" t="s">
        <v>118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4" t="s">
        <v>78</v>
      </c>
      <c r="B54" s="4" t="s">
        <v>79</v>
      </c>
      <c r="C54" s="4">
        <v>5</v>
      </c>
      <c r="D54" s="4"/>
      <c r="E54" s="4"/>
      <c r="F54" s="4"/>
      <c r="G54" s="4"/>
      <c r="H54" s="25">
        <f t="shared" si="2"/>
        <v>15</v>
      </c>
      <c r="I54" s="5">
        <v>5599</v>
      </c>
      <c r="J54" s="5">
        <v>6720</v>
      </c>
      <c r="K54" s="5" t="s">
        <v>119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4" t="s">
        <v>80</v>
      </c>
      <c r="B55" s="4" t="s">
        <v>81</v>
      </c>
      <c r="C55" s="4">
        <v>6</v>
      </c>
      <c r="D55" s="4"/>
      <c r="E55" s="4"/>
      <c r="F55" s="4"/>
      <c r="G55" s="4"/>
      <c r="H55" s="25">
        <f t="shared" si="2"/>
        <v>18</v>
      </c>
      <c r="I55" s="5">
        <v>19989</v>
      </c>
      <c r="J55" s="5">
        <v>16285</v>
      </c>
      <c r="K55" s="5" t="s">
        <v>120</v>
      </c>
    </row>
    <row r="56" spans="1:26" ht="12.75" customHeight="1" x14ac:dyDescent="0.2"/>
    <row r="57" spans="1:26" ht="12.75" customHeight="1" x14ac:dyDescent="0.2"/>
    <row r="58" spans="1:26" ht="12.75" customHeight="1" x14ac:dyDescent="0.2"/>
    <row r="59" spans="1:26" ht="12.75" customHeight="1" x14ac:dyDescent="0.2"/>
    <row r="60" spans="1:26" ht="12.75" customHeight="1" x14ac:dyDescent="0.2"/>
    <row r="61" spans="1:26" ht="12.75" customHeight="1" x14ac:dyDescent="0.2"/>
    <row r="62" spans="1:26" ht="12.75" customHeight="1" x14ac:dyDescent="0.2"/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2022-04-29T09:23:58Z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