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3\"/>
    </mc:Choice>
  </mc:AlternateContent>
  <bookViews>
    <workbookView xWindow="0" yWindow="0" windowWidth="18195" windowHeight="1147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41" i="1" l="1"/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<sst xmlns="http://schemas.openxmlformats.org/spreadsheetml/2006/main" count="146" uniqueCount="122">
  <si>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</si>
  <si>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</si>
  <si>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</si>
  <si>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</si>
  <si>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</si>
  <si>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</si>
  <si>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</si>
  <si>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</si>
  <si>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</si>
  <si>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</si>
  <si>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</si>
  <si>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</si>
  <si>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</si>
  <si>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</si>
  <si>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</si>
  <si>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</si>
  <si>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</si>
  <si>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</si>
  <si>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</si>
  <si>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</si>
  <si>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</si>
  <si>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</si>
  <si>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</si>
  <si>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</si>
  <si>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</si>
  <si>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</si>
  <si>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</si>
  <si>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</si>
  <si>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</si>
  <si>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</si>
  <si>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</si>
  <si>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</si>
  <si>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</si>
  <si>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</si>
  <si>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</si>
  <si>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</si>
  <si>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</si>
  <si>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</si>
  <si>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</si>
  <si>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</si>
  <si>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</si>
  <si>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</si>
  <si>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</si>
  <si>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</si>
  <si>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</si>
  <si>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</si>
  <si>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</si>
  <si>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</si>
  <si>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</si>
  <si>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</si>
  <si>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</si>
  <si>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</si>
  <si>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</si>
  <si>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</si>
  <si>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</si>
  <si>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</si>
  <si>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</si>
  <si>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</si>
  <si>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</si>
  <si>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</si>
  <si>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</si>
  <si>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</si>
  <si>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</si>
  <si>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</si>
  <si>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</si>
  <si>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</si>
  <si>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</si>
  <si>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</si>
  <si>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</si>
  <si>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</si>
  <si>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</si>
  <si>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</si>
  <si>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</si>
  <si>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</si>
  <si>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</si>
  <si>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</si>
  <si>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</si>
  <si>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</si>
  <si>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</si>
  <si>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</si>
  <si>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</si>
  <si>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</si>
  <si>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</si>
  <si>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</si>
  <si>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Tiểu học Trần Văn Ơn</t>
  </si>
  <si>
    <t>thtranvanon.bencat.edu.vn</t>
  </si>
  <si>
    <t>399.00 MB</t>
  </si>
  <si>
    <t>1.98 GB</t>
  </si>
  <si>
    <t>678.00 MB</t>
  </si>
  <si>
    <t>405.50 MB</t>
  </si>
  <si>
    <t>2.54 GB</t>
  </si>
  <si>
    <t>1.37 GB</t>
  </si>
  <si>
    <t>1.67 GB</t>
  </si>
  <si>
    <t>190.90 MB</t>
  </si>
  <si>
    <t>317.00 MB</t>
  </si>
  <si>
    <t>270.00 MB</t>
  </si>
  <si>
    <t>256.40 MB</t>
  </si>
  <si>
    <t>2.36 GB</t>
  </si>
  <si>
    <t>266.40 MB</t>
  </si>
  <si>
    <t>2.05 GB</t>
  </si>
  <si>
    <t>499.00 MB</t>
  </si>
  <si>
    <t>534.00 MB</t>
  </si>
  <si>
    <t>BÁO CÁO TỔNG HỢP ĐĂNG BÀI CÁC TRƯỜNG THÁNG 3</t>
  </si>
  <si>
    <t>348.00 MB</t>
  </si>
  <si>
    <t>302.00 MB</t>
  </si>
  <si>
    <t>828.00 MB</t>
  </si>
  <si>
    <t>339.00 MB</t>
  </si>
  <si>
    <t>708.00 MB</t>
  </si>
  <si>
    <t>985.00 MB</t>
  </si>
  <si>
    <t>138.10 MB</t>
  </si>
  <si>
    <t>219.10 MB</t>
  </si>
  <si>
    <t>474.00 MB</t>
  </si>
  <si>
    <t>510.00 MB</t>
  </si>
  <si>
    <t>267.90 MB</t>
  </si>
  <si>
    <t>618.00 MB</t>
  </si>
  <si>
    <t>809.00 MB</t>
  </si>
  <si>
    <t>641.00 MB</t>
  </si>
  <si>
    <t>1.04 GB</t>
  </si>
  <si>
    <t>605.00 MB</t>
  </si>
  <si>
    <t>1.46 GB</t>
  </si>
  <si>
    <t>857.00 MB</t>
  </si>
  <si>
    <t>863.00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</si>
</sst>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3" workbookViewId="0">
      <selection activeCell="N53" sqref="N5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18" t="s">
        <v>102</v>
      </c>
      <c r="B2" s="15"/>
      <c r="C2" s="15"/>
      <c r="D2" s="15"/>
      <c r="E2" s="15"/>
      <c r="F2" s="15"/>
    </row>
    <row r="3" spans="1:26" ht="15.75" customHeight="1" x14ac:dyDescent="0.2"/>
    <row r="4" spans="1:26" ht="12.75" customHeight="1" x14ac:dyDescent="0.25">
      <c r="A4" s="19" t="s">
        <v>0</v>
      </c>
      <c r="B4" s="15"/>
      <c r="C4" s="15"/>
      <c r="D4" s="15"/>
      <c r="E4" s="15"/>
      <c r="F4" s="15"/>
    </row>
    <row r="5" spans="1:26" ht="12.75" customHeight="1" x14ac:dyDescent="0.2"/>
    <row r="6" spans="1:26" ht="12.75" customHeight="1" x14ac:dyDescent="0.2"/>
    <row r="7" spans="1:26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0" t="s">
        <v>2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8</v>
      </c>
      <c r="H9" s="20" t="s">
        <v>9</v>
      </c>
      <c r="I9" s="21" t="s">
        <v>10</v>
      </c>
      <c r="J9" s="22"/>
      <c r="K9" s="16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7"/>
      <c r="B10" s="17"/>
      <c r="C10" s="17"/>
      <c r="D10" s="17"/>
      <c r="E10" s="17"/>
      <c r="F10" s="17"/>
      <c r="G10" s="17"/>
      <c r="H10" s="17"/>
      <c r="I10" s="2" t="s">
        <v>12</v>
      </c>
      <c r="J10" s="2" t="s">
        <v>13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84</v>
      </c>
      <c r="B11" s="5" t="s">
        <v>85</v>
      </c>
      <c r="C11" s="5">
        <v>3</v>
      </c>
      <c r="D11" s="5"/>
      <c r="E11" s="5"/>
      <c r="F11" s="5"/>
      <c r="G11" s="5"/>
      <c r="H11" s="3">
        <f t="shared" ref="H11:H25" si="0">C11*3+D11*1+E11*2+F11*1+G11*1</f>
        <v>9</v>
      </c>
      <c r="I11" s="6">
        <v>1764</v>
      </c>
      <c r="J11" s="6">
        <v>3571</v>
      </c>
      <c r="K11" s="6" t="s">
        <v>109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5" t="s">
        <v>82</v>
      </c>
      <c r="B12" s="5" t="s">
        <v>83</v>
      </c>
      <c r="C12" s="5">
        <v>2</v>
      </c>
      <c r="D12" s="5"/>
      <c r="E12" s="5"/>
      <c r="F12" s="5"/>
      <c r="G12" s="5"/>
      <c r="H12" s="3">
        <f t="shared" si="0"/>
        <v>6</v>
      </c>
      <c r="I12" s="6">
        <v>1078</v>
      </c>
      <c r="J12" s="6">
        <v>1726</v>
      </c>
      <c r="K12" s="6" t="s">
        <v>110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">
      <c r="A13" s="5" t="s">
        <v>14</v>
      </c>
      <c r="B13" s="5" t="s">
        <v>15</v>
      </c>
      <c r="C13" s="5">
        <v>2</v>
      </c>
      <c r="D13" s="5"/>
      <c r="E13" s="5"/>
      <c r="F13" s="5"/>
      <c r="G13" s="5"/>
      <c r="H13" s="3">
        <f t="shared" si="0"/>
        <v>6</v>
      </c>
      <c r="I13" s="6">
        <v>8957</v>
      </c>
      <c r="J13" s="6">
        <v>12376</v>
      </c>
      <c r="K13" s="6" t="s">
        <v>111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5" t="s">
        <v>16</v>
      </c>
      <c r="B14" s="5" t="s">
        <v>17</v>
      </c>
      <c r="C14" s="5"/>
      <c r="D14" s="5"/>
      <c r="E14" s="5"/>
      <c r="F14" s="5"/>
      <c r="G14" s="5"/>
      <c r="H14" s="3">
        <f t="shared" si="0"/>
        <v>0</v>
      </c>
      <c r="I14" s="6">
        <v>2927</v>
      </c>
      <c r="J14" s="6">
        <v>3421</v>
      </c>
      <c r="K14" s="6" t="s">
        <v>86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5" t="s">
        <v>18</v>
      </c>
      <c r="B15" s="5" t="s">
        <v>19</v>
      </c>
      <c r="C15" s="5">
        <v>26</v>
      </c>
      <c r="D15" s="5">
        <v>27</v>
      </c>
      <c r="E15" s="5">
        <v>1</v>
      </c>
      <c r="F15" s="5"/>
      <c r="G15" s="5"/>
      <c r="H15" s="3">
        <f t="shared" si="0"/>
        <v>107</v>
      </c>
      <c r="I15" s="6">
        <v>22596</v>
      </c>
      <c r="J15" s="6">
        <v>29214</v>
      </c>
      <c r="K15" s="6" t="s">
        <v>90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20</v>
      </c>
      <c r="B16" s="5" t="s">
        <v>21</v>
      </c>
      <c r="C16" s="5">
        <v>7</v>
      </c>
      <c r="D16" s="5"/>
      <c r="E16" s="5"/>
      <c r="F16" s="5"/>
      <c r="G16" s="5"/>
      <c r="H16" s="3">
        <f t="shared" si="0"/>
        <v>21</v>
      </c>
      <c r="I16" s="6">
        <v>14259</v>
      </c>
      <c r="J16" s="6">
        <v>18204</v>
      </c>
      <c r="K16" s="6" t="s">
        <v>87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5" t="s">
        <v>22</v>
      </c>
      <c r="B17" s="5" t="s">
        <v>23</v>
      </c>
      <c r="C17" s="5">
        <v>6</v>
      </c>
      <c r="D17" s="5"/>
      <c r="E17" s="5"/>
      <c r="F17" s="5"/>
      <c r="G17" s="5"/>
      <c r="H17" s="3">
        <f t="shared" si="0"/>
        <v>18</v>
      </c>
      <c r="I17" s="6">
        <v>4008</v>
      </c>
      <c r="J17" s="6">
        <v>7137</v>
      </c>
      <c r="K17" s="6" t="s">
        <v>112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5" t="s">
        <v>24</v>
      </c>
      <c r="B18" s="5" t="s">
        <v>25</v>
      </c>
      <c r="C18" s="5"/>
      <c r="D18" s="5"/>
      <c r="E18" s="5"/>
      <c r="F18" s="5"/>
      <c r="G18" s="5"/>
      <c r="H18" s="3">
        <f t="shared" si="0"/>
        <v>0</v>
      </c>
      <c r="I18" s="6">
        <v>9669</v>
      </c>
      <c r="J18" s="6">
        <v>12410</v>
      </c>
      <c r="K18" s="6" t="s">
        <v>88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5" t="s">
        <v>26</v>
      </c>
      <c r="B19" s="5" t="s">
        <v>27</v>
      </c>
      <c r="C19" s="5">
        <v>9</v>
      </c>
      <c r="D19" s="5"/>
      <c r="E19" s="5"/>
      <c r="F19" s="5"/>
      <c r="G19" s="5"/>
      <c r="H19" s="3">
        <f t="shared" si="0"/>
        <v>27</v>
      </c>
      <c r="I19" s="6">
        <v>7665</v>
      </c>
      <c r="J19" s="6">
        <v>10362</v>
      </c>
      <c r="K19" s="6" t="s">
        <v>91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5" t="s">
        <v>28</v>
      </c>
      <c r="B20" s="5" t="s">
        <v>29</v>
      </c>
      <c r="C20" s="5">
        <v>2</v>
      </c>
      <c r="D20" s="5"/>
      <c r="E20" s="5"/>
      <c r="F20" s="5"/>
      <c r="G20" s="5"/>
      <c r="H20" s="3">
        <f t="shared" si="0"/>
        <v>6</v>
      </c>
      <c r="I20" s="6">
        <v>2350</v>
      </c>
      <c r="J20" s="6">
        <v>3489</v>
      </c>
      <c r="K20" s="6" t="s">
        <v>113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5" t="s">
        <v>30</v>
      </c>
      <c r="B21" s="5" t="s">
        <v>31</v>
      </c>
      <c r="C21" s="5">
        <v>1</v>
      </c>
      <c r="D21" s="5"/>
      <c r="E21" s="5"/>
      <c r="F21" s="5"/>
      <c r="G21" s="5"/>
      <c r="H21" s="3">
        <f t="shared" si="0"/>
        <v>3</v>
      </c>
      <c r="I21" s="6">
        <v>1360</v>
      </c>
      <c r="J21" s="6">
        <v>1495</v>
      </c>
      <c r="K21" s="6" t="s">
        <v>93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5" t="s">
        <v>32</v>
      </c>
      <c r="B22" s="5" t="s">
        <v>33</v>
      </c>
      <c r="C22" s="5"/>
      <c r="D22" s="5"/>
      <c r="E22" s="5"/>
      <c r="F22" s="5"/>
      <c r="G22" s="5"/>
      <c r="H22" s="3">
        <f t="shared" si="0"/>
        <v>0</v>
      </c>
      <c r="I22" s="6">
        <v>1502</v>
      </c>
      <c r="J22" s="6">
        <v>1601</v>
      </c>
      <c r="K22" s="6" t="s">
        <v>95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5" t="s">
        <v>34</v>
      </c>
      <c r="B23" s="5" t="s">
        <v>35</v>
      </c>
      <c r="C23" s="5">
        <v>7</v>
      </c>
      <c r="D23" s="5"/>
      <c r="E23" s="5"/>
      <c r="F23" s="5"/>
      <c r="G23" s="5"/>
      <c r="H23" s="3">
        <f t="shared" si="0"/>
        <v>21</v>
      </c>
      <c r="I23" s="6">
        <v>5036</v>
      </c>
      <c r="J23" s="6">
        <v>6023</v>
      </c>
      <c r="K23" s="6" t="s">
        <v>114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5" t="s">
        <v>36</v>
      </c>
      <c r="B24" s="5" t="s">
        <v>37</v>
      </c>
      <c r="C24" s="5">
        <v>13</v>
      </c>
      <c r="D24" s="5"/>
      <c r="E24" s="5"/>
      <c r="F24" s="5"/>
      <c r="G24" s="5"/>
      <c r="H24" s="3">
        <f t="shared" si="0"/>
        <v>39</v>
      </c>
      <c r="I24" s="6">
        <v>5695</v>
      </c>
      <c r="J24" s="6">
        <v>5493</v>
      </c>
      <c r="K24" s="6" t="s">
        <v>115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5" t="s">
        <v>38</v>
      </c>
      <c r="B25" s="5" t="s">
        <v>39</v>
      </c>
      <c r="C25" s="5">
        <v>9</v>
      </c>
      <c r="D25" s="5"/>
      <c r="E25" s="5"/>
      <c r="F25" s="5"/>
      <c r="G25" s="5"/>
      <c r="H25" s="3">
        <f t="shared" si="0"/>
        <v>27</v>
      </c>
      <c r="I25" s="6">
        <v>9503</v>
      </c>
      <c r="J25" s="6">
        <v>10912</v>
      </c>
      <c r="K25" s="6" t="s">
        <v>116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5" t="s">
        <v>40</v>
      </c>
      <c r="B26" s="5" t="s">
        <v>41</v>
      </c>
      <c r="C26" s="5">
        <v>1</v>
      </c>
      <c r="D26" s="5"/>
      <c r="E26" s="5"/>
      <c r="F26" s="5"/>
      <c r="G26" s="5"/>
      <c r="H26" s="3">
        <f>C26*3+D26*1+E26*2+F26*1+G26*1</f>
        <v>3</v>
      </c>
      <c r="I26" s="6">
        <v>5968</v>
      </c>
      <c r="J26" s="6">
        <v>7100</v>
      </c>
      <c r="K26" s="6" t="s">
        <v>96</v>
      </c>
    </row>
    <row r="27" spans="1:26" ht="12.75" customHeight="1" x14ac:dyDescent="0.2">
      <c r="A27" s="5" t="s">
        <v>42</v>
      </c>
      <c r="B27" s="5" t="s">
        <v>43</v>
      </c>
      <c r="C27" s="5">
        <v>3</v>
      </c>
      <c r="D27" s="5"/>
      <c r="E27" s="5"/>
      <c r="F27" s="5"/>
      <c r="G27" s="5"/>
      <c r="H27" s="3">
        <f>C27*3+D27*1+E27*2+F27*1+G27*1</f>
        <v>9</v>
      </c>
      <c r="I27" s="6">
        <v>12131</v>
      </c>
      <c r="J27" s="6">
        <v>17044</v>
      </c>
      <c r="K27" s="6" t="s">
        <v>92</v>
      </c>
    </row>
    <row r="28" spans="1:26" ht="12.7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5">
      <c r="A29" s="14" t="s">
        <v>44</v>
      </c>
      <c r="B29" s="15"/>
      <c r="C29" s="15"/>
      <c r="D29" s="4"/>
      <c r="E29" s="4"/>
      <c r="F29" s="4"/>
      <c r="G29" s="4"/>
      <c r="H29" s="4"/>
      <c r="I29" s="4"/>
      <c r="J29" s="4"/>
      <c r="K29" s="4"/>
    </row>
    <row r="30" spans="1:26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26" ht="12.75" customHeight="1" x14ac:dyDescent="0.2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9" t="s">
        <v>10</v>
      </c>
      <c r="J31" s="10"/>
      <c r="K31" s="11" t="s">
        <v>11</v>
      </c>
    </row>
    <row r="32" spans="1:26" ht="15.75" customHeight="1" x14ac:dyDescent="0.2">
      <c r="A32" s="8"/>
      <c r="B32" s="8"/>
      <c r="C32" s="8"/>
      <c r="D32" s="8"/>
      <c r="E32" s="8"/>
      <c r="F32" s="8"/>
      <c r="G32" s="8"/>
      <c r="H32" s="8"/>
      <c r="I32" s="2" t="s">
        <v>12</v>
      </c>
      <c r="J32" s="2" t="s">
        <v>13</v>
      </c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5" t="s">
        <v>45</v>
      </c>
      <c r="B33" s="5" t="s">
        <v>46</v>
      </c>
      <c r="C33" s="5">
        <v>1</v>
      </c>
      <c r="D33" s="5"/>
      <c r="E33" s="5"/>
      <c r="F33" s="5"/>
      <c r="G33" s="5"/>
      <c r="H33" s="3">
        <f t="shared" ref="H33:H41" si="1">C33*3+D33*1+E33*2+F33*1+G33*1</f>
        <v>3</v>
      </c>
      <c r="I33" s="6">
        <v>10064</v>
      </c>
      <c r="J33" s="6">
        <v>12434</v>
      </c>
      <c r="K33" s="6" t="s">
        <v>89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5" t="s">
        <v>47</v>
      </c>
      <c r="B34" s="5" t="s">
        <v>48</v>
      </c>
      <c r="C34" s="5">
        <v>1</v>
      </c>
      <c r="D34" s="5"/>
      <c r="E34" s="5"/>
      <c r="F34" s="5"/>
      <c r="G34" s="5"/>
      <c r="H34" s="3">
        <f t="shared" si="1"/>
        <v>3</v>
      </c>
      <c r="I34" s="6">
        <v>24694</v>
      </c>
      <c r="J34" s="6">
        <v>61673</v>
      </c>
      <c r="K34" s="6" t="s">
        <v>97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5" t="s">
        <v>49</v>
      </c>
      <c r="B35" s="5" t="s">
        <v>50</v>
      </c>
      <c r="C35" s="5">
        <v>7</v>
      </c>
      <c r="D35" s="5"/>
      <c r="E35" s="5"/>
      <c r="F35" s="5"/>
      <c r="G35" s="5"/>
      <c r="H35" s="3">
        <f t="shared" si="1"/>
        <v>21</v>
      </c>
      <c r="I35" s="6">
        <v>8071</v>
      </c>
      <c r="J35" s="6">
        <v>10505</v>
      </c>
      <c r="K35" s="6" t="s">
        <v>117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5" t="s">
        <v>51</v>
      </c>
      <c r="B36" s="5" t="s">
        <v>52</v>
      </c>
      <c r="C36" s="5">
        <v>10</v>
      </c>
      <c r="D36" s="5"/>
      <c r="E36" s="5"/>
      <c r="F36" s="5"/>
      <c r="G36" s="5"/>
      <c r="H36" s="3">
        <f t="shared" si="1"/>
        <v>30</v>
      </c>
      <c r="I36" s="6">
        <v>10163</v>
      </c>
      <c r="J36" s="6">
        <v>14293</v>
      </c>
      <c r="K36" s="6" t="s">
        <v>118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5" t="s">
        <v>53</v>
      </c>
      <c r="B37" s="5" t="s">
        <v>54</v>
      </c>
      <c r="C37" s="5">
        <v>11</v>
      </c>
      <c r="D37" s="5">
        <v>66</v>
      </c>
      <c r="E37" s="5"/>
      <c r="F37" s="5">
        <v>6</v>
      </c>
      <c r="G37" s="5"/>
      <c r="H37" s="3">
        <f t="shared" si="1"/>
        <v>105</v>
      </c>
      <c r="I37" s="6">
        <v>19754</v>
      </c>
      <c r="J37" s="6">
        <v>27346</v>
      </c>
      <c r="K37" s="6" t="s">
        <v>119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5" t="s">
        <v>55</v>
      </c>
      <c r="B38" s="5" t="s">
        <v>56</v>
      </c>
      <c r="C38" s="5">
        <v>1</v>
      </c>
      <c r="D38" s="5"/>
      <c r="E38" s="5"/>
      <c r="F38" s="5"/>
      <c r="G38" s="5"/>
      <c r="H38" s="3">
        <f t="shared" si="1"/>
        <v>3</v>
      </c>
      <c r="I38" s="6">
        <v>31761</v>
      </c>
      <c r="J38" s="6">
        <v>15573</v>
      </c>
      <c r="K38" s="6" t="s">
        <v>98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5" t="s">
        <v>57</v>
      </c>
      <c r="B39" s="5" t="s">
        <v>58</v>
      </c>
      <c r="C39" s="5">
        <v>7</v>
      </c>
      <c r="D39" s="5"/>
      <c r="E39" s="5"/>
      <c r="F39" s="5"/>
      <c r="G39" s="5"/>
      <c r="H39" s="3">
        <f t="shared" si="1"/>
        <v>21</v>
      </c>
      <c r="I39" s="6">
        <v>14865</v>
      </c>
      <c r="J39" s="6">
        <v>19725</v>
      </c>
      <c r="K39" s="6" t="s">
        <v>120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5" t="s">
        <v>59</v>
      </c>
      <c r="B40" s="5" t="s">
        <v>60</v>
      </c>
      <c r="C40" s="5">
        <v>5</v>
      </c>
      <c r="D40" s="5"/>
      <c r="E40" s="5"/>
      <c r="F40" s="5"/>
      <c r="G40" s="5"/>
      <c r="H40" s="3">
        <f t="shared" si="1"/>
        <v>15</v>
      </c>
      <c r="I40" s="6">
        <v>4163</v>
      </c>
      <c r="J40" s="6">
        <v>6197</v>
      </c>
      <c r="K40" s="6" t="s">
        <v>121</v>
      </c>
    </row>
    <row r="41" spans="1:26" ht="12.75" customHeight="1" x14ac:dyDescent="0.2">
      <c r="A41" s="5" t="s">
        <v>61</v>
      </c>
      <c r="B41" s="5" t="s">
        <v>62</v>
      </c>
      <c r="C41" s="5">
        <v>2</v>
      </c>
      <c r="D41" s="5"/>
      <c r="E41" s="5"/>
      <c r="F41" s="5"/>
      <c r="G41" s="5"/>
      <c r="H41" s="3">
        <f t="shared" si="1"/>
        <v>6</v>
      </c>
      <c r="I41" s="6">
        <v>36690</v>
      </c>
      <c r="J41" s="6">
        <v>63954</v>
      </c>
      <c r="K41" s="6" t="s">
        <v>99</v>
      </c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26" ht="12.75" customHeight="1" x14ac:dyDescent="0.25">
      <c r="A43" s="12" t="s">
        <v>63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26" ht="12.75" customHeight="1" x14ac:dyDescent="0.2">
      <c r="A45" s="7" t="s">
        <v>2</v>
      </c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8</v>
      </c>
      <c r="H45" s="7" t="s">
        <v>9</v>
      </c>
      <c r="I45" s="9" t="s">
        <v>10</v>
      </c>
      <c r="J45" s="10"/>
      <c r="K45" s="11" t="s">
        <v>11</v>
      </c>
    </row>
    <row r="46" spans="1:26" ht="15.75" customHeight="1" x14ac:dyDescent="0.2">
      <c r="A46" s="8"/>
      <c r="B46" s="8"/>
      <c r="C46" s="8"/>
      <c r="D46" s="8"/>
      <c r="E46" s="8"/>
      <c r="F46" s="8"/>
      <c r="G46" s="8"/>
      <c r="H46" s="8"/>
      <c r="I46" s="2" t="s">
        <v>12</v>
      </c>
      <c r="J46" s="2" t="s">
        <v>13</v>
      </c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5" t="s">
        <v>64</v>
      </c>
      <c r="B47" s="5" t="s">
        <v>65</v>
      </c>
      <c r="C47" s="5">
        <v>1</v>
      </c>
      <c r="D47" s="5"/>
      <c r="E47" s="5"/>
      <c r="F47" s="5"/>
      <c r="G47" s="5"/>
      <c r="H47" s="3">
        <f t="shared" ref="H47:H55" si="2">C47*3+D47*1+E47*2+F47*1+G47*1</f>
        <v>3</v>
      </c>
      <c r="I47" s="6">
        <v>1745</v>
      </c>
      <c r="J47" s="6">
        <v>2329</v>
      </c>
      <c r="K47" s="6" t="s">
        <v>103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5" t="s">
        <v>66</v>
      </c>
      <c r="B48" s="5" t="s">
        <v>67</v>
      </c>
      <c r="C48" s="5"/>
      <c r="D48" s="5"/>
      <c r="E48" s="5"/>
      <c r="F48" s="5"/>
      <c r="G48" s="5"/>
      <c r="H48" s="3">
        <f t="shared" si="2"/>
        <v>0</v>
      </c>
      <c r="I48" s="6">
        <v>1367</v>
      </c>
      <c r="J48" s="6">
        <v>2242</v>
      </c>
      <c r="K48" s="6" t="s">
        <v>100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5" t="s">
        <v>68</v>
      </c>
      <c r="B49" s="5" t="s">
        <v>69</v>
      </c>
      <c r="C49" s="5"/>
      <c r="D49" s="5"/>
      <c r="E49" s="5"/>
      <c r="F49" s="5"/>
      <c r="G49" s="5"/>
      <c r="H49" s="3">
        <f t="shared" si="2"/>
        <v>0</v>
      </c>
      <c r="I49" s="6">
        <v>1103</v>
      </c>
      <c r="J49" s="6">
        <v>2047</v>
      </c>
      <c r="K49" s="6" t="s">
        <v>94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5" t="s">
        <v>70</v>
      </c>
      <c r="B50" s="5" t="s">
        <v>71</v>
      </c>
      <c r="C50" s="5"/>
      <c r="D50" s="5"/>
      <c r="E50" s="5"/>
      <c r="F50" s="5"/>
      <c r="G50" s="5"/>
      <c r="H50" s="3">
        <f t="shared" si="2"/>
        <v>0</v>
      </c>
      <c r="I50" s="6">
        <v>810</v>
      </c>
      <c r="J50" s="6">
        <v>1503</v>
      </c>
      <c r="K50" s="6" t="s">
        <v>104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5" t="s">
        <v>72</v>
      </c>
      <c r="B51" s="5" t="s">
        <v>73</v>
      </c>
      <c r="C51" s="5"/>
      <c r="D51" s="5"/>
      <c r="E51" s="5"/>
      <c r="F51" s="5"/>
      <c r="G51" s="5"/>
      <c r="H51" s="3">
        <f t="shared" si="2"/>
        <v>0</v>
      </c>
      <c r="I51" s="6">
        <v>91436</v>
      </c>
      <c r="J51" s="6">
        <v>10292</v>
      </c>
      <c r="K51" s="6" t="s">
        <v>105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5" t="s">
        <v>74</v>
      </c>
      <c r="B52" s="5" t="s">
        <v>75</v>
      </c>
      <c r="C52" s="5">
        <v>4</v>
      </c>
      <c r="D52" s="5"/>
      <c r="E52" s="5"/>
      <c r="F52" s="5"/>
      <c r="G52" s="5"/>
      <c r="H52" s="3">
        <f t="shared" si="2"/>
        <v>12</v>
      </c>
      <c r="I52" s="6">
        <v>2266</v>
      </c>
      <c r="J52" s="6">
        <v>4348</v>
      </c>
      <c r="K52" s="6" t="s">
        <v>106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5" t="s">
        <v>76</v>
      </c>
      <c r="B53" s="5" t="s">
        <v>77</v>
      </c>
      <c r="C53" s="5"/>
      <c r="D53" s="5"/>
      <c r="E53" s="5"/>
      <c r="F53" s="5"/>
      <c r="G53" s="5"/>
      <c r="H53" s="3">
        <f t="shared" si="2"/>
        <v>0</v>
      </c>
      <c r="I53" s="6">
        <v>1089</v>
      </c>
      <c r="J53" s="6">
        <v>2043</v>
      </c>
      <c r="K53" s="6" t="s">
        <v>101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5" t="s">
        <v>78</v>
      </c>
      <c r="B54" s="5" t="s">
        <v>79</v>
      </c>
      <c r="C54" s="5">
        <v>6</v>
      </c>
      <c r="D54" s="5"/>
      <c r="E54" s="5"/>
      <c r="F54" s="5"/>
      <c r="G54" s="5"/>
      <c r="H54" s="3">
        <f t="shared" si="2"/>
        <v>18</v>
      </c>
      <c r="I54" s="6">
        <v>3674</v>
      </c>
      <c r="J54" s="6">
        <v>5580</v>
      </c>
      <c r="K54" s="6" t="s">
        <v>107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5" t="s">
        <v>80</v>
      </c>
      <c r="B55" s="5" t="s">
        <v>81</v>
      </c>
      <c r="C55" s="5">
        <v>28</v>
      </c>
      <c r="D55" s="5"/>
      <c r="E55" s="5"/>
      <c r="F55" s="5"/>
      <c r="G55" s="5"/>
      <c r="H55" s="3">
        <f t="shared" si="2"/>
        <v>84</v>
      </c>
      <c r="I55" s="6">
        <v>10896</v>
      </c>
      <c r="J55" s="6">
        <v>19802</v>
      </c>
      <c r="K55" s="6" t="s">
        <v>108</v>
      </c>
    </row>
    <row r="56" spans="1:26" ht="12.75" customHeight="1" x14ac:dyDescent="0.2"/>
    <row r="57" spans="1:26" ht="12.75" customHeight="1" x14ac:dyDescent="0.2"/>
    <row r="58" spans="1:26" ht="12.75" customHeight="1" x14ac:dyDescent="0.2"/>
    <row r="59" spans="1:26" ht="12.75" customHeight="1" x14ac:dyDescent="0.2"/>
    <row r="60" spans="1:26" ht="12.75" customHeight="1" x14ac:dyDescent="0.2"/>
    <row r="61" spans="1:26" ht="12.75" customHeight="1" x14ac:dyDescent="0.2"/>
    <row r="62" spans="1:26" ht="12.75" customHeight="1" x14ac:dyDescent="0.2"/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2022-03-31T11:14:29Z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