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5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hmiCE/3r7TlTc/WZaOlhB56GtGgg=="/>
    </ext>
  </extLst>
</workbook>
</file>

<file path=xl/calcChain.xml><?xml version="1.0" encoding="utf-8"?>
<calcChain xmlns="http://schemas.openxmlformats.org/spreadsheetml/2006/main">
  <c r="H65" i="1" l="1"/>
  <c r="H36" i="1"/>
  <c r="H37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<sst xmlns="http://schemas.openxmlformats.org/spreadsheetml/2006/main" count="312" uniqueCount="288">
  <si>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</si>
  <si>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</si>
  <si>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</si>
  <si>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</si>
  <si>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</si>
  <si>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</si>
  <si>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</si>
  <si>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</si>
  <si>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</si>
  <si>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</si>
  <si>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</si>
  <si>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</si>
  <si>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</si>
  <si>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</si>
  <si>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</si>
  <si>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</si>
  <si>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</si>
  <si>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</si>
  <si>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Đoàn Kết</t>
  </si>
  <si>
    <t>c1doanket.pgdhadong.edu.vn</t>
  </si>
  <si>
    <t>Tiểu học Văn Khê</t>
  </si>
  <si>
    <t>c1vankhe.pgdhadong.edu.vn</t>
  </si>
  <si>
    <t>Tiểu học Trần Đăng Ninh</t>
  </si>
  <si>
    <t>c1trandangninh.pgdhadong.edu.vn</t>
  </si>
  <si>
    <t>341.40 MB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</si>
  <si>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</si>
  <si>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</si>
  <si>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</si>
  <si>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</si>
  <si>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</si>
  <si>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</si>
  <si>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Tiểu học Lê Hồng Phong</t>
  </si>
  <si>
    <t>c1lehongphong.pgdhadong.edu.vn</t>
  </si>
  <si>
    <t>168.50 MB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</si>
  <si>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</si>
  <si>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</si>
  <si>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</si>
  <si>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</si>
  <si>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</si>
  <si>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</si>
  <si>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</si>
  <si>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</si>
  <si>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1.01 GB</t>
  </si>
  <si>
    <t>Tiểu học Kiến Hưng</t>
  </si>
  <si>
    <t>c1kienhung.pgdhadong.edu.vn</t>
  </si>
  <si>
    <t>Tiểu học Trần Phú</t>
  </si>
  <si>
    <t>c1tranphu.pgdhadong.edu.vn</t>
  </si>
  <si>
    <t>496.00 MB</t>
  </si>
  <si>
    <t>Trường tiểu học Văn Yên- Hà Đông</t>
  </si>
  <si>
    <t>c1vanyen.pgdhadong.edu.vn</t>
  </si>
  <si>
    <t>Tiểu học Đồng Mai 1</t>
  </si>
  <si>
    <t>c1dongmai1.pgdhadong.edu.vn</t>
  </si>
  <si>
    <t>407.50 MB</t>
  </si>
  <si>
    <t>Tiểu học Nguyễn Du</t>
  </si>
  <si>
    <t>c1nguyendu.pgdhadong.edu.vn</t>
  </si>
  <si>
    <t>78.60 MB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</si>
  <si>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</si>
  <si>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</si>
  <si>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</si>
  <si>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</si>
  <si>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</si>
  <si>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</si>
  <si>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</si>
  <si>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174.70 MB</t>
  </si>
  <si>
    <t>Tiểu học Biên Giang</t>
  </si>
  <si>
    <t>thbiengiang.pgdhadong.edu.vn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</si>
  <si>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</si>
  <si>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</si>
  <si>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</si>
  <si>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</si>
  <si>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</si>
  <si>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</si>
  <si>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</si>
  <si>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</si>
  <si>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</si>
  <si>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</si>
  <si>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</si>
  <si>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</si>
  <si>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</si>
  <si>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Văn Quán</t>
  </si>
  <si>
    <t>c2vanquan.pgdhadong.edu.vn</t>
  </si>
  <si>
    <t>1.65 GB</t>
  </si>
  <si>
    <t>THCS Lê Quý Đôn</t>
  </si>
  <si>
    <t>c2lequydon.pgdhadong.edu.vn</t>
  </si>
  <si>
    <t>THCS Trần Đăng Ninh</t>
  </si>
  <si>
    <t>c2trandangninh.pgdhadong.edu.vn</t>
  </si>
  <si>
    <t>301.00 MB</t>
  </si>
  <si>
    <t>Trường THCS Vạn Phúc</t>
  </si>
  <si>
    <t>thcsvanphuc.pgdhadong.edu.vn</t>
  </si>
  <si>
    <t>THCS Phú Lương</t>
  </si>
  <si>
    <t>thcsphuluong.edu.vn</t>
  </si>
  <si>
    <t>THCS Văn Khê</t>
  </si>
  <si>
    <t>thcsvankhe.edu.vn</t>
  </si>
  <si>
    <t>805.00 MB</t>
  </si>
  <si>
    <t>THCS Văn Yên</t>
  </si>
  <si>
    <t>thcsvanyen.pgdhadong.edu.vn</t>
  </si>
  <si>
    <t>1.38 GB</t>
  </si>
  <si>
    <t>THCS Yên Nghĩa</t>
  </si>
  <si>
    <t>thcsyennghia.edu.vn</t>
  </si>
  <si>
    <t>1.82 GB</t>
  </si>
  <si>
    <t>THCS Nguyễn Trãi</t>
  </si>
  <si>
    <t>thcsnguyentraihadong.edu.vn</t>
  </si>
  <si>
    <t>1.81 GB</t>
  </si>
  <si>
    <t>THCS Phú Lãm</t>
  </si>
  <si>
    <t>thcsphulam.edu.vn</t>
  </si>
  <si>
    <t>2.29 GB</t>
  </si>
  <si>
    <t>THCS Phú La</t>
  </si>
  <si>
    <t>thcs-phula.edu.vn</t>
  </si>
  <si>
    <t>THCS Mỗ Lao</t>
  </si>
  <si>
    <t>thcs-molao.edu.vn</t>
  </si>
  <si>
    <t>1.22 GB</t>
  </si>
  <si>
    <t>THCS Đồng Mai</t>
  </si>
  <si>
    <t>thcs-dongmai.edu.vn,thcsdongmai.gate.edu.vn</t>
  </si>
  <si>
    <t>THCS Biên Giang</t>
  </si>
  <si>
    <t>thcsbiengiang.edu.vn</t>
  </si>
  <si>
    <t>Trường THCS Kiến Hưng</t>
  </si>
  <si>
    <t>thcskienhung.edu.vn</t>
  </si>
  <si>
    <t>Khối Mầm Non</t>
  </si>
  <si>
    <t>Mầm non Vạn Bảo</t>
  </si>
  <si>
    <t>mnvanbao.pgdhadong.edu.vn</t>
  </si>
  <si>
    <t>145.30 MB</t>
  </si>
  <si>
    <t>Mầm non Họa My</t>
  </si>
  <si>
    <t>mnhoamy.pgdhadong.edu.vn</t>
  </si>
  <si>
    <t>453.90 MB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</si>
  <si>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</si>
  <si>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</si>
  <si>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</si>
  <si>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</si>
  <si>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</si>
  <si>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</si>
  <si>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</si>
  <si>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</si>
  <si>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</si>
  <si>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</si>
  <si>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</si>
  <si>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</si>
  <si>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380.00 MB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</si>
  <si>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</si>
  <si>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</si>
  <si>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</si>
  <si>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</si>
  <si>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</si>
  <si>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</si>
  <si>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</si>
  <si>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</si>
  <si>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1.74 GB</t>
  </si>
  <si>
    <t>Mầm non Yên Nghĩa I</t>
  </si>
  <si>
    <t>mnyennghia1.pgdhadong.edu.vn</t>
  </si>
  <si>
    <t>178.60 MB</t>
  </si>
  <si>
    <t>Mầm non Hoa Hồng</t>
  </si>
  <si>
    <t>mnhoahong.pgdhadong.edu.vn</t>
  </si>
  <si>
    <t>856.00 MB</t>
  </si>
  <si>
    <t>Trường mầm non Ánh Dương</t>
  </si>
  <si>
    <t>mnanhduong.pgdhadong.edu.vn</t>
  </si>
  <si>
    <t>Mầm non Phú Lương I</t>
  </si>
  <si>
    <t>mnphuluong1.pgdhadong.edu.vn</t>
  </si>
  <si>
    <t>84.90 MB</t>
  </si>
  <si>
    <t>Mầm non Phú Lương II</t>
  </si>
  <si>
    <t>mnphuluong2.pgdhadong.edu.vn</t>
  </si>
  <si>
    <t>475.80 MB</t>
  </si>
  <si>
    <t>Mầm non Bình Minh</t>
  </si>
  <si>
    <t>mnbinhminh.pgdhadong.edu.vn</t>
  </si>
  <si>
    <t>421.20 MB</t>
  </si>
  <si>
    <t>Mầm non Hương Sen</t>
  </si>
  <si>
    <t>mnhuongsen.pgdhadong.edu.vn</t>
  </si>
  <si>
    <t>Mầm non Lê Trọng Tấn</t>
  </si>
  <si>
    <t>mnletrongtan.pgdhadong.edu.vn</t>
  </si>
  <si>
    <t>Mầm non Hàng Đào</t>
  </si>
  <si>
    <t>mnhangdao.pgdhadong.edu.vn</t>
  </si>
  <si>
    <t>Mầm non Đồng Dương</t>
  </si>
  <si>
    <t>mndongduong.edu.vn</t>
  </si>
  <si>
    <t>425.00 MB</t>
  </si>
  <si>
    <t>Mầm non Hà Trì</t>
  </si>
  <si>
    <t>mnhatri.pgdhadong.edu.vn</t>
  </si>
  <si>
    <t>Mầm non Mậu Lương</t>
  </si>
  <si>
    <t>mnmauluong.edu.vn</t>
  </si>
  <si>
    <t>1,010.00 MB</t>
  </si>
  <si>
    <t>Mầm non Yết Kiêu</t>
  </si>
  <si>
    <t>mnyetkieu.edu.vn</t>
  </si>
  <si>
    <t>1.45 GB</t>
  </si>
  <si>
    <t>Mầm non Yên Nghĩa</t>
  </si>
  <si>
    <t>mnyennghia.pgdhadong.edu.vn</t>
  </si>
  <si>
    <t>136.50 MB</t>
  </si>
  <si>
    <t>Mầm non Vạn Phúc</t>
  </si>
  <si>
    <t>mnvanphuc.edu.vn</t>
  </si>
  <si>
    <t>223.00 MB</t>
  </si>
  <si>
    <t>Mầm non Văn Khê</t>
  </si>
  <si>
    <t>mn-vankhe.edu.vn</t>
  </si>
  <si>
    <t>Mầm non Sơn Ca</t>
  </si>
  <si>
    <t>mnsonca.edu.vn</t>
  </si>
  <si>
    <t>1.18 GB</t>
  </si>
  <si>
    <t>Mầm non Quang Trung</t>
  </si>
  <si>
    <t>mnquangtrung.pgdhadong.edu.vn</t>
  </si>
  <si>
    <t>302.00 MB</t>
  </si>
  <si>
    <t>Mầm non Phú Lương</t>
  </si>
  <si>
    <t>mnphuluong-hadong.edu.vn</t>
  </si>
  <si>
    <t>Mầm non Phú Lãm</t>
  </si>
  <si>
    <t>mnphulam.edu.vn</t>
  </si>
  <si>
    <t>765.00 MB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</si>
  <si>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</si>
  <si>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</si>
  <si>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</si>
  <si>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</si>
  <si>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</si>
  <si>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</si>
  <si>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163.00 MB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</si>
  <si>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</si>
  <si>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</si>
  <si>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</si>
  <si>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</si>
  <si>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</si>
  <si>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</si>
  <si>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</si>
  <si>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</si>
  <si>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</si>
  <si>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</si>
  <si>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</si>
  <si>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</si>
  <si>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</si>
  <si>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75.40 MB</t>
  </si>
  <si>
    <t>Mầm non Búp Sen Hồng</t>
  </si>
  <si>
    <t>mnbupsenhong.pgdhadong.edu.vn</t>
  </si>
  <si>
    <t>184.50 MB</t>
  </si>
  <si>
    <t>Mầm non Biên Giang</t>
  </si>
  <si>
    <t>mnbiengiang.edu.vn</t>
  </si>
  <si>
    <t>127.80 MB</t>
  </si>
  <si>
    <t>Mầm non 3-2</t>
  </si>
  <si>
    <t>mn32.pgdhadong.edu.vn</t>
  </si>
  <si>
    <t>NOTE : Những dòng màu đỏ là site vẫn hoạt động nhưng không có bài viết</t>
  </si>
  <si>
    <t>BÁO CÁO TỔNG HỢP ĐĂNG BÀI CÁC TRƯỜNG THÁNG 5</t>
  </si>
  <si>
    <t>862.60 MB</t>
  </si>
  <si>
    <t>187.60 MB</t>
  </si>
  <si>
    <t>283.30 MB</t>
  </si>
  <si>
    <t>128.00 MB</t>
  </si>
  <si>
    <t>545.00 MB</t>
  </si>
  <si>
    <t>765.70 MB</t>
  </si>
  <si>
    <t>1.32 GB</t>
  </si>
  <si>
    <t>787.00 MB</t>
  </si>
  <si>
    <t>458.00 MB</t>
  </si>
  <si>
    <t>2.86 GB</t>
  </si>
  <si>
    <t>80.60 MB</t>
  </si>
  <si>
    <t>629.00 MB</t>
  </si>
  <si>
    <t>1.40 GB</t>
  </si>
  <si>
    <t>808.00 MB</t>
  </si>
  <si>
    <t>491.00 MB</t>
  </si>
  <si>
    <t>1.05 GB</t>
  </si>
  <si>
    <t>261.00 MB</t>
  </si>
  <si>
    <t>632.00 MB</t>
  </si>
  <si>
    <t>331.00 MB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</si>
  <si>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</si>
  <si>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</si>
  <si>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</si>
  <si>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</si>
  <si>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</si>
  <si>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</si>
  <si>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656.40 MB</t>
  </si>
  <si>
    <t>334.20 MB</t>
  </si>
  <si>
    <t>12.82 MB</t>
  </si>
  <si>
    <t>200.30 MB</t>
  </si>
  <si>
    <t>35.91 MB</t>
  </si>
  <si>
    <t>306.60 MB</t>
  </si>
  <si>
    <t>208.00 MB</t>
  </si>
  <si>
    <t>383.00 MB</t>
  </si>
  <si>
    <t>211.70 MB</t>
  </si>
  <si>
    <t>1,004.00 MB</t>
  </si>
  <si>
    <t>591.90 MB</t>
  </si>
  <si>
    <t>334.60 MB</t>
  </si>
  <si>
    <t>148.40 MB</t>
  </si>
  <si>
    <t>854.50 MB</t>
  </si>
  <si>
    <t>321.00 MB</t>
  </si>
  <si>
    <t>750.00 MB</t>
  </si>
  <si>
    <t>517.00 MB</t>
  </si>
  <si>
    <t>567.00 MB</t>
  </si>
  <si>
    <t>293.00 MB</t>
  </si>
  <si>
    <t>THCS Mậu Lương</t>
  </si>
  <si>
    <t>thcsmauluong.pgdhadong.edu.vn</t>
  </si>
  <si>
    <t>380.30 MB</t>
  </si>
  <si>
    <t>198.00 MB</t>
  </si>
  <si>
    <t>2.54 GB</t>
  </si>
  <si>
    <t>323.20 MB</t>
  </si>
  <si>
    <t>17.31 MB</t>
  </si>
  <si>
    <t>129.00 MB</t>
  </si>
  <si>
    <t>708.00 MB</t>
  </si>
  <si>
    <t>960.00 MB</t>
  </si>
  <si>
    <t>1.23 GB</t>
  </si>
  <si>
    <t>804.00 MB</t>
  </si>
  <si>
    <t>498.00 MB</t>
  </si>
  <si>
    <t>278.00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</si>
</sst>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8" fillId="0" borderId="0" xfId="0" applyFont="1"/>
    <xf numFmtId="0" fontId="0" fillId="0" borderId="3" xfId="0" applyFont="1" applyBorder="1" applyAlignment="1"/>
    <xf numFmtId="0" fontId="6" fillId="0" borderId="0" xfId="0" applyFont="1"/>
    <xf numFmtId="0" fontId="9" fillId="0" borderId="3" xfId="0" applyFont="1" applyBorder="1"/>
    <xf numFmtId="0" fontId="10" fillId="0" borderId="0" xfId="0" applyFont="1"/>
    <xf numFmtId="0" fontId="0" fillId="0" borderId="4" xfId="0" applyFill="1" applyBorder="1" applyProtection="1"/>
    <xf numFmtId="0" fontId="12" fillId="0" borderId="4" xfId="0" applyFont="1" applyFill="1" applyBorder="1" applyProtection="1"/>
    <xf numFmtId="0" fontId="11" fillId="0" borderId="4" xfId="0" applyFont="1" applyFill="1" applyBorder="1" applyProtection="1"/>
    <xf numFmtId="0" fontId="0" fillId="0" borderId="0" xfId="0" applyFill="1" applyProtection="1"/>
    <xf numFmtId="0" fontId="12" fillId="0" borderId="0" xfId="0" applyFont="1" applyFill="1" applyProtection="1"/>
    <xf numFmtId="0" fontId="13" fillId="0" borderId="0" xfId="0" applyFont="1" applyAlignment="1"/>
    <xf numFmtId="0" fontId="12" fillId="0" borderId="0" xfId="0" applyFont="1" applyAlignment="1"/>
    <xf numFmtId="0" fontId="14" fillId="0" borderId="3" xfId="0" applyFont="1" applyBorder="1"/>
    <xf numFmtId="0" fontId="11" fillId="0" borderId="4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>
      <alignment horizontal="center"/>
    </xf>
    <xf numFmtId="0" fontId="9" fillId="0" borderId="1" xfId="0" applyFont="1" applyBorder="1" applyAlignment="1"/>
    <xf numFmtId="0" fontId="7" fillId="0" borderId="2" xfId="0" applyFont="1" applyBorder="1"/>
    <xf numFmtId="0" fontId="4" fillId="0" borderId="0" xfId="0" applyFont="1"/>
    <xf numFmtId="0" fontId="0" fillId="0" borderId="0" xfId="0" applyFont="1" applyAlignment="1"/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70" workbookViewId="0">
      <selection activeCell="G85" sqref="G85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27" t="s">
        <v>229</v>
      </c>
      <c r="B2" s="25"/>
      <c r="C2" s="25"/>
      <c r="D2" s="25"/>
      <c r="E2" s="25"/>
      <c r="F2" s="25"/>
      <c r="H2" s="1"/>
    </row>
    <row r="3" spans="1:27" ht="15.75" customHeight="1" x14ac:dyDescent="0.2">
      <c r="H3" s="1"/>
    </row>
    <row r="4" spans="1:27" ht="12.75" customHeight="1" x14ac:dyDescent="0.25">
      <c r="A4" s="28" t="s">
        <v>0</v>
      </c>
      <c r="B4" s="25"/>
      <c r="C4" s="25"/>
      <c r="D4" s="25"/>
      <c r="E4" s="25"/>
      <c r="F4" s="25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24" t="s">
        <v>1</v>
      </c>
      <c r="B7" s="25"/>
      <c r="C7" s="25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17" t="s">
        <v>2</v>
      </c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7" t="s">
        <v>8</v>
      </c>
      <c r="H9" s="26" t="s">
        <v>9</v>
      </c>
      <c r="I9" s="18" t="s">
        <v>10</v>
      </c>
      <c r="J9" s="19"/>
      <c r="K9" s="20" t="s">
        <v>11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 x14ac:dyDescent="0.2">
      <c r="A10" s="17"/>
      <c r="B10" s="17"/>
      <c r="C10" s="17"/>
      <c r="D10" s="17"/>
      <c r="E10" s="17"/>
      <c r="F10" s="17"/>
      <c r="G10" s="17"/>
      <c r="H10" s="23"/>
      <c r="I10" s="11" t="s">
        <v>12</v>
      </c>
      <c r="J10" s="11" t="s">
        <v>13</v>
      </c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 x14ac:dyDescent="0.2">
      <c r="A11" s="9" t="s">
        <v>14</v>
      </c>
      <c r="B11" s="9" t="s">
        <v>15</v>
      </c>
      <c r="C11" s="9">
        <v>3</v>
      </c>
      <c r="D11" s="9"/>
      <c r="E11" s="9"/>
      <c r="F11" s="9"/>
      <c r="G11" s="9"/>
      <c r="H11" s="5">
        <f t="shared" ref="H11:H37" si="0">C11*3+D11*1+E11*2+F11*1+G11*1</f>
        <v>9</v>
      </c>
      <c r="I11" s="12">
        <v>3585</v>
      </c>
      <c r="J11" s="12">
        <v>13658</v>
      </c>
      <c r="K11" s="12" t="s">
        <v>255</v>
      </c>
    </row>
    <row r="12" spans="1:27" ht="15.75" customHeight="1" x14ac:dyDescent="0.2">
      <c r="A12" s="9" t="s">
        <v>16</v>
      </c>
      <c r="B12" s="9" t="s">
        <v>17</v>
      </c>
      <c r="C12" s="9"/>
      <c r="D12" s="9"/>
      <c r="E12" s="9"/>
      <c r="F12" s="9">
        <v>3</v>
      </c>
      <c r="G12" s="9"/>
      <c r="H12" s="5">
        <f t="shared" si="0"/>
        <v>3</v>
      </c>
      <c r="I12" s="12">
        <v>3557</v>
      </c>
      <c r="J12" s="12">
        <v>1299</v>
      </c>
      <c r="K12" s="12" t="s">
        <v>256</v>
      </c>
    </row>
    <row r="13" spans="1:27" ht="15.75" customHeight="1" x14ac:dyDescent="0.2">
      <c r="A13" s="10" t="s">
        <v>249</v>
      </c>
      <c r="B13" s="10" t="s">
        <v>250</v>
      </c>
      <c r="C13" s="10"/>
      <c r="D13" s="10"/>
      <c r="E13" s="10"/>
      <c r="F13" s="10"/>
      <c r="G13" s="10"/>
      <c r="H13" s="5">
        <f t="shared" si="0"/>
        <v>0</v>
      </c>
      <c r="I13" s="13">
        <v>3</v>
      </c>
      <c r="J13" s="13">
        <v>2</v>
      </c>
      <c r="K13" s="13" t="s">
        <v>257</v>
      </c>
    </row>
    <row r="14" spans="1:27" ht="15.75" customHeight="1" x14ac:dyDescent="0.2">
      <c r="A14" s="9" t="s">
        <v>251</v>
      </c>
      <c r="B14" s="9" t="s">
        <v>252</v>
      </c>
      <c r="C14" s="9">
        <v>6</v>
      </c>
      <c r="D14" s="9"/>
      <c r="E14" s="9">
        <v>1</v>
      </c>
      <c r="F14" s="9"/>
      <c r="G14" s="9"/>
      <c r="H14" s="5">
        <f t="shared" si="0"/>
        <v>20</v>
      </c>
      <c r="I14" s="12">
        <v>211</v>
      </c>
      <c r="J14" s="12">
        <v>281</v>
      </c>
      <c r="K14" s="12" t="s">
        <v>258</v>
      </c>
    </row>
    <row r="15" spans="1:27" ht="15.75" customHeight="1" x14ac:dyDescent="0.2">
      <c r="A15" s="10" t="s">
        <v>253</v>
      </c>
      <c r="B15" s="10" t="s">
        <v>254</v>
      </c>
      <c r="C15" s="10"/>
      <c r="D15" s="10"/>
      <c r="E15" s="10"/>
      <c r="F15" s="10"/>
      <c r="G15" s="10"/>
      <c r="H15" s="5">
        <f t="shared" si="0"/>
        <v>0</v>
      </c>
      <c r="I15" s="13">
        <v>209</v>
      </c>
      <c r="J15" s="13">
        <v>127</v>
      </c>
      <c r="K15" s="13" t="s">
        <v>259</v>
      </c>
    </row>
    <row r="16" spans="1:27" ht="15.75" customHeight="1" x14ac:dyDescent="0.2">
      <c r="A16" s="9" t="s">
        <v>18</v>
      </c>
      <c r="B16" s="9" t="s">
        <v>19</v>
      </c>
      <c r="C16" s="9">
        <v>5</v>
      </c>
      <c r="D16" s="9"/>
      <c r="E16" s="9"/>
      <c r="F16" s="9"/>
      <c r="G16" s="9"/>
      <c r="H16" s="5">
        <f t="shared" si="0"/>
        <v>15</v>
      </c>
      <c r="I16" s="12">
        <v>111</v>
      </c>
      <c r="J16" s="12">
        <v>110</v>
      </c>
      <c r="K16" s="12" t="s">
        <v>260</v>
      </c>
    </row>
    <row r="17" spans="1:11" ht="15.75" customHeight="1" x14ac:dyDescent="0.2">
      <c r="A17" s="9" t="s">
        <v>20</v>
      </c>
      <c r="B17" s="9" t="s">
        <v>21</v>
      </c>
      <c r="C17" s="9">
        <v>2</v>
      </c>
      <c r="D17" s="9"/>
      <c r="E17" s="9"/>
      <c r="F17" s="9"/>
      <c r="G17" s="9"/>
      <c r="H17" s="5">
        <f t="shared" si="0"/>
        <v>6</v>
      </c>
      <c r="I17" s="12">
        <v>107</v>
      </c>
      <c r="J17" s="12">
        <v>927</v>
      </c>
      <c r="K17" s="12" t="s">
        <v>261</v>
      </c>
    </row>
    <row r="18" spans="1:11" ht="15.75" customHeight="1" x14ac:dyDescent="0.2">
      <c r="A18" s="10" t="s">
        <v>22</v>
      </c>
      <c r="B18" s="10" t="s">
        <v>23</v>
      </c>
      <c r="C18" s="10"/>
      <c r="D18" s="10"/>
      <c r="E18" s="10"/>
      <c r="F18" s="10"/>
      <c r="G18" s="10"/>
      <c r="H18" s="5">
        <f t="shared" si="0"/>
        <v>0</v>
      </c>
      <c r="I18" s="13">
        <v>4542</v>
      </c>
      <c r="J18" s="13">
        <v>3658</v>
      </c>
      <c r="K18" s="13" t="s">
        <v>24</v>
      </c>
    </row>
    <row r="19" spans="1:11" ht="15.75" customHeight="1" x14ac:dyDescent="0.2">
      <c r="A19" s="9" t="s">
        <v>25</v>
      </c>
      <c r="B19" s="9" t="s">
        <v>26</v>
      </c>
      <c r="C19" s="9">
        <v>2</v>
      </c>
      <c r="D19" s="9"/>
      <c r="E19" s="9"/>
      <c r="F19" s="9"/>
      <c r="G19" s="9"/>
      <c r="H19" s="5">
        <f t="shared" si="0"/>
        <v>6</v>
      </c>
      <c r="I19" s="12">
        <v>1009</v>
      </c>
      <c r="J19" s="12">
        <v>1130</v>
      </c>
      <c r="K19" s="12" t="s">
        <v>262</v>
      </c>
    </row>
    <row r="20" spans="1:11" ht="15.75" customHeight="1" x14ac:dyDescent="0.2">
      <c r="A20" s="9" t="s">
        <v>27</v>
      </c>
      <c r="B20" s="9" t="s">
        <v>28</v>
      </c>
      <c r="C20" s="9">
        <v>7</v>
      </c>
      <c r="D20" s="9"/>
      <c r="E20" s="9"/>
      <c r="F20" s="9"/>
      <c r="G20" s="9"/>
      <c r="H20" s="5">
        <f t="shared" si="0"/>
        <v>21</v>
      </c>
      <c r="I20" s="12">
        <v>3157</v>
      </c>
      <c r="J20" s="12">
        <v>778</v>
      </c>
      <c r="K20" s="12" t="s">
        <v>263</v>
      </c>
    </row>
    <row r="21" spans="1:11" ht="15.75" customHeight="1" x14ac:dyDescent="0.2">
      <c r="A21" s="9" t="s">
        <v>29</v>
      </c>
      <c r="B21" s="9" t="s">
        <v>30</v>
      </c>
      <c r="C21" s="9">
        <v>1</v>
      </c>
      <c r="D21" s="9"/>
      <c r="E21" s="9"/>
      <c r="F21" s="9"/>
      <c r="G21" s="9"/>
      <c r="H21" s="5">
        <f t="shared" si="0"/>
        <v>3</v>
      </c>
      <c r="I21" s="12">
        <v>40</v>
      </c>
      <c r="J21" s="12">
        <v>13</v>
      </c>
      <c r="K21" s="12" t="s">
        <v>264</v>
      </c>
    </row>
    <row r="22" spans="1:11" ht="15.75" customHeight="1" x14ac:dyDescent="0.2">
      <c r="A22" s="10" t="s">
        <v>31</v>
      </c>
      <c r="B22" s="10" t="s">
        <v>32</v>
      </c>
      <c r="C22" s="10"/>
      <c r="D22" s="10"/>
      <c r="E22" s="10"/>
      <c r="F22" s="10"/>
      <c r="G22" s="10"/>
      <c r="H22" s="5">
        <f t="shared" si="0"/>
        <v>0</v>
      </c>
      <c r="I22" s="13">
        <v>32</v>
      </c>
      <c r="J22" s="13">
        <v>28</v>
      </c>
      <c r="K22" s="13" t="s">
        <v>33</v>
      </c>
    </row>
    <row r="23" spans="1:11" ht="15.75" customHeight="1" x14ac:dyDescent="0.2">
      <c r="A23" s="9" t="s">
        <v>34</v>
      </c>
      <c r="B23" s="9" t="s">
        <v>35</v>
      </c>
      <c r="C23" s="9">
        <v>6</v>
      </c>
      <c r="D23" s="9"/>
      <c r="E23" s="9"/>
      <c r="F23" s="9">
        <v>3</v>
      </c>
      <c r="G23" s="9"/>
      <c r="H23" s="5">
        <f t="shared" si="0"/>
        <v>21</v>
      </c>
      <c r="I23" s="12">
        <v>351204</v>
      </c>
      <c r="J23" s="12">
        <v>378689</v>
      </c>
      <c r="K23" s="12" t="s">
        <v>265</v>
      </c>
    </row>
    <row r="24" spans="1:11" ht="15.75" customHeight="1" x14ac:dyDescent="0.2">
      <c r="A24" s="10" t="s">
        <v>36</v>
      </c>
      <c r="B24" s="10" t="s">
        <v>37</v>
      </c>
      <c r="C24" s="10"/>
      <c r="D24" s="10"/>
      <c r="E24" s="10"/>
      <c r="F24" s="10"/>
      <c r="G24" s="10"/>
      <c r="H24" s="5">
        <f t="shared" si="0"/>
        <v>0</v>
      </c>
      <c r="I24" s="13">
        <v>38</v>
      </c>
      <c r="J24" s="13">
        <v>81</v>
      </c>
      <c r="K24" s="13" t="s">
        <v>266</v>
      </c>
    </row>
    <row r="25" spans="1:11" ht="15.75" customHeight="1" x14ac:dyDescent="0.2">
      <c r="A25" s="9" t="s">
        <v>38</v>
      </c>
      <c r="B25" s="9" t="s">
        <v>39</v>
      </c>
      <c r="C25" s="9">
        <v>1</v>
      </c>
      <c r="D25" s="9"/>
      <c r="E25" s="9"/>
      <c r="F25" s="9"/>
      <c r="G25" s="9"/>
      <c r="H25" s="5">
        <f t="shared" si="0"/>
        <v>3</v>
      </c>
      <c r="I25" s="12">
        <v>6618</v>
      </c>
      <c r="J25" s="12">
        <v>12702</v>
      </c>
      <c r="K25" s="12" t="s">
        <v>267</v>
      </c>
    </row>
    <row r="26" spans="1:11" ht="15.75" customHeight="1" x14ac:dyDescent="0.2">
      <c r="A26" s="9" t="s">
        <v>40</v>
      </c>
      <c r="B26" s="9" t="s">
        <v>41</v>
      </c>
      <c r="C26" s="9">
        <v>5</v>
      </c>
      <c r="D26" s="9"/>
      <c r="E26" s="9"/>
      <c r="F26" s="9"/>
      <c r="G26" s="9"/>
      <c r="H26" s="5">
        <f t="shared" si="0"/>
        <v>15</v>
      </c>
      <c r="I26" s="12">
        <v>16613</v>
      </c>
      <c r="J26" s="12">
        <v>26956</v>
      </c>
      <c r="K26" s="12" t="s">
        <v>42</v>
      </c>
    </row>
    <row r="27" spans="1:11" ht="15.75" customHeight="1" x14ac:dyDescent="0.2">
      <c r="A27" s="9" t="s">
        <v>43</v>
      </c>
      <c r="B27" s="9" t="s">
        <v>44</v>
      </c>
      <c r="C27" s="9">
        <v>7</v>
      </c>
      <c r="D27" s="9">
        <v>10</v>
      </c>
      <c r="E27" s="9"/>
      <c r="F27" s="9"/>
      <c r="G27" s="9"/>
      <c r="H27" s="5">
        <f t="shared" si="0"/>
        <v>31</v>
      </c>
      <c r="I27" s="12">
        <v>6639</v>
      </c>
      <c r="J27" s="12">
        <v>6331</v>
      </c>
      <c r="K27" s="12" t="s">
        <v>268</v>
      </c>
    </row>
    <row r="28" spans="1:11" ht="15.75" customHeight="1" x14ac:dyDescent="0.2">
      <c r="A28" s="9" t="s">
        <v>45</v>
      </c>
      <c r="B28" s="9" t="s">
        <v>46</v>
      </c>
      <c r="C28" s="9">
        <v>1</v>
      </c>
      <c r="D28" s="9"/>
      <c r="E28" s="9"/>
      <c r="F28" s="9"/>
      <c r="G28" s="9"/>
      <c r="H28" s="5">
        <f t="shared" si="0"/>
        <v>3</v>
      </c>
      <c r="I28" s="12">
        <v>7542</v>
      </c>
      <c r="J28" s="12">
        <v>13653</v>
      </c>
      <c r="K28" s="12" t="s">
        <v>47</v>
      </c>
    </row>
    <row r="29" spans="1:11" ht="15.75" customHeight="1" x14ac:dyDescent="0.2">
      <c r="A29" s="9" t="s">
        <v>48</v>
      </c>
      <c r="B29" s="9" t="s">
        <v>49</v>
      </c>
      <c r="C29" s="9">
        <v>1</v>
      </c>
      <c r="D29" s="9"/>
      <c r="E29" s="9"/>
      <c r="F29" s="9"/>
      <c r="G29" s="9"/>
      <c r="H29" s="5">
        <f t="shared" si="0"/>
        <v>3</v>
      </c>
      <c r="I29" s="12">
        <v>31291</v>
      </c>
      <c r="J29" s="12">
        <v>44377</v>
      </c>
      <c r="K29" s="12" t="s">
        <v>269</v>
      </c>
    </row>
    <row r="30" spans="1:11" ht="15.75" customHeight="1" x14ac:dyDescent="0.2">
      <c r="A30" s="10" t="s">
        <v>50</v>
      </c>
      <c r="B30" s="10" t="s">
        <v>51</v>
      </c>
      <c r="C30" s="10"/>
      <c r="D30" s="10"/>
      <c r="E30" s="10"/>
      <c r="F30" s="10"/>
      <c r="G30" s="10"/>
      <c r="H30" s="5">
        <f t="shared" si="0"/>
        <v>0</v>
      </c>
      <c r="I30" s="13">
        <v>4930</v>
      </c>
      <c r="J30" s="13">
        <v>6329</v>
      </c>
      <c r="K30" s="13" t="s">
        <v>52</v>
      </c>
    </row>
    <row r="31" spans="1:11" ht="15.75" customHeight="1" x14ac:dyDescent="0.2">
      <c r="A31" s="10" t="s">
        <v>53</v>
      </c>
      <c r="B31" s="10" t="s">
        <v>54</v>
      </c>
      <c r="C31" s="10"/>
      <c r="D31" s="10"/>
      <c r="E31" s="10"/>
      <c r="F31" s="10"/>
      <c r="G31" s="10"/>
      <c r="H31" s="5">
        <f t="shared" si="0"/>
        <v>0</v>
      </c>
      <c r="I31" s="13">
        <v>5093</v>
      </c>
      <c r="J31" s="13">
        <v>5636</v>
      </c>
      <c r="K31" s="13" t="s">
        <v>55</v>
      </c>
    </row>
    <row r="32" spans="1:11" ht="15.75" customHeight="1" x14ac:dyDescent="0.2">
      <c r="A32" s="10" t="s">
        <v>56</v>
      </c>
      <c r="B32" s="10" t="s">
        <v>57</v>
      </c>
      <c r="C32" s="10"/>
      <c r="D32" s="10"/>
      <c r="E32" s="10"/>
      <c r="F32" s="10"/>
      <c r="G32" s="10"/>
      <c r="H32" s="5">
        <f t="shared" si="0"/>
        <v>0</v>
      </c>
      <c r="I32" s="13">
        <v>13768</v>
      </c>
      <c r="J32" s="13">
        <v>9693</v>
      </c>
      <c r="K32" s="13" t="s">
        <v>58</v>
      </c>
    </row>
    <row r="33" spans="1:11" ht="15.75" customHeight="1" x14ac:dyDescent="0.2">
      <c r="A33" s="9" t="s">
        <v>59</v>
      </c>
      <c r="B33" s="9" t="s">
        <v>60</v>
      </c>
      <c r="C33" s="9">
        <v>20</v>
      </c>
      <c r="D33" s="9"/>
      <c r="E33" s="9"/>
      <c r="F33" s="9"/>
      <c r="G33" s="9"/>
      <c r="H33" s="5">
        <f t="shared" si="0"/>
        <v>60</v>
      </c>
      <c r="I33" s="12">
        <v>9229</v>
      </c>
      <c r="J33" s="12">
        <v>12704</v>
      </c>
      <c r="K33" s="12" t="s">
        <v>270</v>
      </c>
    </row>
    <row r="34" spans="1:11" ht="15.75" customHeight="1" x14ac:dyDescent="0.2">
      <c r="A34" s="10" t="s">
        <v>61</v>
      </c>
      <c r="B34" s="10" t="s">
        <v>62</v>
      </c>
      <c r="C34" s="10"/>
      <c r="D34" s="10"/>
      <c r="E34" s="10"/>
      <c r="F34" s="10"/>
      <c r="G34" s="10"/>
      <c r="H34" s="5">
        <f t="shared" si="0"/>
        <v>0</v>
      </c>
      <c r="I34" s="13">
        <v>6336</v>
      </c>
      <c r="J34" s="13">
        <v>6473</v>
      </c>
      <c r="K34" s="13" t="s">
        <v>63</v>
      </c>
    </row>
    <row r="35" spans="1:11" ht="12.75" customHeight="1" x14ac:dyDescent="0.2">
      <c r="A35" s="9" t="s">
        <v>64</v>
      </c>
      <c r="B35" s="9" t="s">
        <v>65</v>
      </c>
      <c r="C35" s="9">
        <v>2</v>
      </c>
      <c r="D35" s="9">
        <v>18</v>
      </c>
      <c r="E35" s="9"/>
      <c r="F35" s="9"/>
      <c r="G35" s="9"/>
      <c r="H35" s="5">
        <f t="shared" si="0"/>
        <v>24</v>
      </c>
      <c r="I35" s="12">
        <v>6201</v>
      </c>
      <c r="J35" s="12">
        <v>5340</v>
      </c>
      <c r="K35" s="12" t="s">
        <v>271</v>
      </c>
    </row>
    <row r="36" spans="1:11" ht="12.75" customHeight="1" x14ac:dyDescent="0.2">
      <c r="A36" s="9" t="s">
        <v>66</v>
      </c>
      <c r="B36" s="9" t="s">
        <v>67</v>
      </c>
      <c r="C36" s="9">
        <v>7</v>
      </c>
      <c r="D36" s="9"/>
      <c r="E36" s="9"/>
      <c r="F36" s="9"/>
      <c r="G36" s="9"/>
      <c r="H36" s="5">
        <f t="shared" si="0"/>
        <v>21</v>
      </c>
      <c r="I36" s="12">
        <v>8512</v>
      </c>
      <c r="J36" s="12">
        <v>10631</v>
      </c>
      <c r="K36" s="12" t="s">
        <v>272</v>
      </c>
    </row>
    <row r="37" spans="1:11" ht="12.75" customHeight="1" x14ac:dyDescent="0.2">
      <c r="A37" s="9" t="s">
        <v>68</v>
      </c>
      <c r="B37" s="9" t="s">
        <v>69</v>
      </c>
      <c r="C37" s="9">
        <v>4</v>
      </c>
      <c r="D37" s="9"/>
      <c r="E37" s="9"/>
      <c r="F37" s="9"/>
      <c r="G37" s="9"/>
      <c r="H37" s="5">
        <f t="shared" si="0"/>
        <v>12</v>
      </c>
      <c r="I37" s="12">
        <v>5227</v>
      </c>
      <c r="J37" s="12">
        <v>7381</v>
      </c>
      <c r="K37" s="12" t="s">
        <v>273</v>
      </c>
    </row>
    <row r="38" spans="1:11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70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17" t="s">
        <v>2</v>
      </c>
      <c r="B44" s="17" t="s">
        <v>3</v>
      </c>
      <c r="C44" s="17" t="s">
        <v>4</v>
      </c>
      <c r="D44" s="17" t="s">
        <v>5</v>
      </c>
      <c r="E44" s="17" t="s">
        <v>6</v>
      </c>
      <c r="F44" s="17" t="s">
        <v>7</v>
      </c>
      <c r="G44" s="17" t="s">
        <v>8</v>
      </c>
      <c r="H44" s="26" t="s">
        <v>9</v>
      </c>
      <c r="I44" s="18" t="s">
        <v>10</v>
      </c>
      <c r="J44" s="19"/>
      <c r="K44" s="20" t="s">
        <v>11</v>
      </c>
    </row>
    <row r="45" spans="1:11" ht="12.75" customHeight="1" x14ac:dyDescent="0.2">
      <c r="A45" s="17"/>
      <c r="B45" s="17"/>
      <c r="C45" s="17"/>
      <c r="D45" s="17"/>
      <c r="E45" s="17"/>
      <c r="F45" s="17"/>
      <c r="G45" s="17"/>
      <c r="H45" s="23"/>
      <c r="I45" s="11" t="s">
        <v>12</v>
      </c>
      <c r="J45" s="11" t="s">
        <v>13</v>
      </c>
      <c r="K45" s="21"/>
    </row>
    <row r="46" spans="1:11" ht="15.75" customHeight="1" x14ac:dyDescent="0.25">
      <c r="A46" s="9" t="s">
        <v>71</v>
      </c>
      <c r="B46" s="9" t="s">
        <v>72</v>
      </c>
      <c r="C46" s="9">
        <v>13</v>
      </c>
      <c r="D46" s="9">
        <v>306</v>
      </c>
      <c r="E46" s="9"/>
      <c r="F46" s="9"/>
      <c r="G46" s="9"/>
      <c r="H46" s="7">
        <f t="shared" ref="H46:H65" si="1">C46*3+D46*1+E46*2+F46*1+G46*1</f>
        <v>345</v>
      </c>
      <c r="I46" s="12">
        <v>1977</v>
      </c>
      <c r="J46" s="12">
        <v>2873</v>
      </c>
      <c r="K46" s="12" t="s">
        <v>276</v>
      </c>
    </row>
    <row r="47" spans="1:11" ht="15.75" customHeight="1" x14ac:dyDescent="0.25">
      <c r="A47" s="9" t="s">
        <v>73</v>
      </c>
      <c r="B47" s="9" t="s">
        <v>74</v>
      </c>
      <c r="C47" s="9">
        <v>7</v>
      </c>
      <c r="D47" s="9"/>
      <c r="E47" s="9"/>
      <c r="F47" s="9"/>
      <c r="G47" s="9"/>
      <c r="H47" s="7">
        <f t="shared" si="1"/>
        <v>21</v>
      </c>
      <c r="I47" s="12">
        <v>112</v>
      </c>
      <c r="J47" s="12">
        <v>309</v>
      </c>
      <c r="K47" s="12" t="s">
        <v>277</v>
      </c>
    </row>
    <row r="48" spans="1:11" ht="15.75" customHeight="1" x14ac:dyDescent="0.25">
      <c r="A48" s="9" t="s">
        <v>75</v>
      </c>
      <c r="B48" s="9" t="s">
        <v>76</v>
      </c>
      <c r="C48" s="9">
        <v>9</v>
      </c>
      <c r="D48" s="9"/>
      <c r="E48" s="9"/>
      <c r="F48" s="9">
        <v>26</v>
      </c>
      <c r="G48" s="9">
        <v>12</v>
      </c>
      <c r="H48" s="7">
        <f t="shared" si="1"/>
        <v>65</v>
      </c>
      <c r="I48" s="12">
        <v>10102</v>
      </c>
      <c r="J48" s="12">
        <v>10613</v>
      </c>
      <c r="K48" s="12" t="s">
        <v>278</v>
      </c>
    </row>
    <row r="49" spans="1:12" ht="15.75" customHeight="1" x14ac:dyDescent="0.25">
      <c r="A49" s="9" t="s">
        <v>77</v>
      </c>
      <c r="B49" s="9" t="s">
        <v>78</v>
      </c>
      <c r="C49" s="9">
        <v>3</v>
      </c>
      <c r="D49" s="9"/>
      <c r="E49" s="9"/>
      <c r="F49" s="9"/>
      <c r="G49" s="9"/>
      <c r="H49" s="7">
        <f t="shared" si="1"/>
        <v>9</v>
      </c>
      <c r="I49" s="12">
        <v>5839</v>
      </c>
      <c r="J49" s="12">
        <v>4868</v>
      </c>
      <c r="K49" s="12" t="s">
        <v>279</v>
      </c>
    </row>
    <row r="50" spans="1:12" ht="15.75" customHeight="1" x14ac:dyDescent="0.25">
      <c r="A50" s="10" t="s">
        <v>274</v>
      </c>
      <c r="B50" s="10" t="s">
        <v>275</v>
      </c>
      <c r="C50" s="10"/>
      <c r="D50" s="10"/>
      <c r="E50" s="10"/>
      <c r="F50" s="10"/>
      <c r="G50" s="10"/>
      <c r="H50" s="7">
        <f t="shared" si="1"/>
        <v>0</v>
      </c>
      <c r="I50" s="13"/>
      <c r="J50" s="13"/>
      <c r="K50" s="13" t="s">
        <v>280</v>
      </c>
      <c r="L50" s="14"/>
    </row>
    <row r="51" spans="1:12" ht="15.75" customHeight="1" x14ac:dyDescent="0.25">
      <c r="A51" s="9" t="s">
        <v>79</v>
      </c>
      <c r="B51" s="9" t="s">
        <v>80</v>
      </c>
      <c r="C51" s="9">
        <v>54</v>
      </c>
      <c r="D51" s="9"/>
      <c r="E51" s="9"/>
      <c r="F51" s="9"/>
      <c r="G51" s="9"/>
      <c r="H51" s="7">
        <f t="shared" si="1"/>
        <v>162</v>
      </c>
      <c r="I51" s="12">
        <v>47718</v>
      </c>
      <c r="J51" s="12">
        <v>65119</v>
      </c>
      <c r="K51" s="12" t="s">
        <v>81</v>
      </c>
    </row>
    <row r="52" spans="1:12" ht="15.75" customHeight="1" x14ac:dyDescent="0.25">
      <c r="A52" s="9" t="s">
        <v>82</v>
      </c>
      <c r="B52" s="9" t="s">
        <v>83</v>
      </c>
      <c r="C52" s="9">
        <v>1</v>
      </c>
      <c r="D52" s="9"/>
      <c r="E52" s="9"/>
      <c r="F52" s="9"/>
      <c r="G52" s="9"/>
      <c r="H52" s="7">
        <f t="shared" si="1"/>
        <v>3</v>
      </c>
      <c r="I52" s="12">
        <v>13268</v>
      </c>
      <c r="J52" s="12">
        <v>17973</v>
      </c>
      <c r="K52" s="12" t="s">
        <v>281</v>
      </c>
    </row>
    <row r="53" spans="1:12" ht="15.75" customHeight="1" x14ac:dyDescent="0.25">
      <c r="A53" s="10" t="s">
        <v>84</v>
      </c>
      <c r="B53" s="10" t="s">
        <v>85</v>
      </c>
      <c r="C53" s="10"/>
      <c r="D53" s="10"/>
      <c r="E53" s="10"/>
      <c r="F53" s="10"/>
      <c r="G53" s="10"/>
      <c r="H53" s="7">
        <f t="shared" si="1"/>
        <v>0</v>
      </c>
      <c r="I53" s="13">
        <v>15519</v>
      </c>
      <c r="J53" s="13">
        <v>14909</v>
      </c>
      <c r="K53" s="13" t="s">
        <v>86</v>
      </c>
    </row>
    <row r="54" spans="1:12" ht="15.75" customHeight="1" x14ac:dyDescent="0.25">
      <c r="A54" s="9" t="s">
        <v>87</v>
      </c>
      <c r="B54" s="9" t="s">
        <v>88</v>
      </c>
      <c r="C54" s="9">
        <v>3</v>
      </c>
      <c r="D54" s="9"/>
      <c r="E54" s="9"/>
      <c r="F54" s="9"/>
      <c r="G54" s="9"/>
      <c r="H54" s="7">
        <f t="shared" si="1"/>
        <v>9</v>
      </c>
      <c r="I54" s="12">
        <v>11467</v>
      </c>
      <c r="J54" s="12">
        <v>10578</v>
      </c>
      <c r="K54" s="12" t="s">
        <v>282</v>
      </c>
    </row>
    <row r="55" spans="1:12" ht="15.75" customHeight="1" x14ac:dyDescent="0.25">
      <c r="A55" s="9" t="s">
        <v>89</v>
      </c>
      <c r="B55" s="9" t="s">
        <v>90</v>
      </c>
      <c r="C55" s="9">
        <v>4</v>
      </c>
      <c r="D55" s="9"/>
      <c r="E55" s="9"/>
      <c r="F55" s="9"/>
      <c r="G55" s="9"/>
      <c r="H55" s="7">
        <f t="shared" si="1"/>
        <v>12</v>
      </c>
      <c r="I55" s="12">
        <v>49581</v>
      </c>
      <c r="J55" s="12">
        <v>55116</v>
      </c>
      <c r="K55" s="12" t="s">
        <v>283</v>
      </c>
    </row>
    <row r="56" spans="1:12" ht="15.75" customHeight="1" x14ac:dyDescent="0.25">
      <c r="A56" s="9" t="s">
        <v>91</v>
      </c>
      <c r="B56" s="9" t="s">
        <v>92</v>
      </c>
      <c r="C56" s="9">
        <v>1</v>
      </c>
      <c r="D56" s="9"/>
      <c r="E56" s="9"/>
      <c r="F56" s="9"/>
      <c r="G56" s="9"/>
      <c r="H56" s="7">
        <f t="shared" si="1"/>
        <v>3</v>
      </c>
      <c r="I56" s="12">
        <v>45779</v>
      </c>
      <c r="J56" s="12">
        <v>113813</v>
      </c>
      <c r="K56" s="12" t="s">
        <v>93</v>
      </c>
    </row>
    <row r="57" spans="1:12" ht="15.75" customHeight="1" x14ac:dyDescent="0.25">
      <c r="A57" s="9" t="s">
        <v>94</v>
      </c>
      <c r="B57" s="9" t="s">
        <v>95</v>
      </c>
      <c r="C57" s="9">
        <v>9</v>
      </c>
      <c r="D57" s="9">
        <v>12</v>
      </c>
      <c r="E57" s="9"/>
      <c r="F57" s="9">
        <v>3</v>
      </c>
      <c r="G57" s="9">
        <v>1</v>
      </c>
      <c r="H57" s="7">
        <f t="shared" si="1"/>
        <v>43</v>
      </c>
      <c r="I57" s="12">
        <v>45981</v>
      </c>
      <c r="J57" s="12">
        <v>54330</v>
      </c>
      <c r="K57" s="12" t="s">
        <v>96</v>
      </c>
    </row>
    <row r="58" spans="1:12" ht="15.75" customHeight="1" x14ac:dyDescent="0.25">
      <c r="A58" s="9" t="s">
        <v>97</v>
      </c>
      <c r="B58" s="9" t="s">
        <v>98</v>
      </c>
      <c r="C58" s="9">
        <v>2</v>
      </c>
      <c r="D58" s="9">
        <v>9</v>
      </c>
      <c r="E58" s="9"/>
      <c r="F58" s="9"/>
      <c r="G58" s="9"/>
      <c r="H58" s="7">
        <f t="shared" si="1"/>
        <v>15</v>
      </c>
      <c r="I58" s="12">
        <v>79297</v>
      </c>
      <c r="J58" s="12">
        <v>71234</v>
      </c>
      <c r="K58" s="12" t="s">
        <v>99</v>
      </c>
    </row>
    <row r="59" spans="1:12" ht="15.75" customHeight="1" x14ac:dyDescent="0.25">
      <c r="A59" s="10" t="s">
        <v>100</v>
      </c>
      <c r="B59" s="10" t="s">
        <v>101</v>
      </c>
      <c r="C59" s="10"/>
      <c r="D59" s="10"/>
      <c r="E59" s="10"/>
      <c r="F59" s="10"/>
      <c r="G59" s="10"/>
      <c r="H59" s="7">
        <f t="shared" si="1"/>
        <v>0</v>
      </c>
      <c r="I59" s="13">
        <v>45098</v>
      </c>
      <c r="J59" s="13">
        <v>62725</v>
      </c>
      <c r="K59" s="13" t="s">
        <v>102</v>
      </c>
    </row>
    <row r="60" spans="1:12" ht="15.75" customHeight="1" x14ac:dyDescent="0.25">
      <c r="A60" s="9" t="s">
        <v>103</v>
      </c>
      <c r="B60" s="9" t="s">
        <v>104</v>
      </c>
      <c r="C60" s="9">
        <v>6</v>
      </c>
      <c r="D60" s="9">
        <v>20</v>
      </c>
      <c r="E60" s="9">
        <v>1</v>
      </c>
      <c r="F60" s="9">
        <v>1</v>
      </c>
      <c r="G60" s="9">
        <v>3</v>
      </c>
      <c r="H60" s="7">
        <f t="shared" si="1"/>
        <v>44</v>
      </c>
      <c r="I60" s="12">
        <v>57446</v>
      </c>
      <c r="J60" s="12">
        <v>55405</v>
      </c>
      <c r="K60" s="12" t="s">
        <v>105</v>
      </c>
    </row>
    <row r="61" spans="1:12" ht="15.75" customHeight="1" x14ac:dyDescent="0.25">
      <c r="A61" s="9" t="s">
        <v>106</v>
      </c>
      <c r="B61" s="9" t="s">
        <v>107</v>
      </c>
      <c r="C61" s="9">
        <v>46</v>
      </c>
      <c r="D61" s="9"/>
      <c r="E61" s="9"/>
      <c r="F61" s="9"/>
      <c r="G61" s="9"/>
      <c r="H61" s="7">
        <f t="shared" si="1"/>
        <v>138</v>
      </c>
      <c r="I61" s="12">
        <v>122427</v>
      </c>
      <c r="J61" s="12">
        <v>150374</v>
      </c>
      <c r="K61" s="12" t="s">
        <v>284</v>
      </c>
    </row>
    <row r="62" spans="1:12" ht="15.75" customHeight="1" x14ac:dyDescent="0.25">
      <c r="A62" s="9" t="s">
        <v>108</v>
      </c>
      <c r="B62" s="9" t="s">
        <v>109</v>
      </c>
      <c r="C62" s="9">
        <v>11</v>
      </c>
      <c r="D62" s="9"/>
      <c r="E62" s="9"/>
      <c r="F62" s="9">
        <v>1</v>
      </c>
      <c r="G62" s="9"/>
      <c r="H62" s="7">
        <f t="shared" si="1"/>
        <v>34</v>
      </c>
      <c r="I62" s="12">
        <v>75182</v>
      </c>
      <c r="J62" s="12">
        <v>78741</v>
      </c>
      <c r="K62" s="12" t="s">
        <v>110</v>
      </c>
    </row>
    <row r="63" spans="1:12" ht="15.75" customHeight="1" x14ac:dyDescent="0.25">
      <c r="A63" s="9" t="s">
        <v>111</v>
      </c>
      <c r="B63" s="9" t="s">
        <v>112</v>
      </c>
      <c r="C63" s="9">
        <v>5</v>
      </c>
      <c r="D63" s="9"/>
      <c r="E63" s="9"/>
      <c r="F63" s="9">
        <v>3</v>
      </c>
      <c r="G63" s="9"/>
      <c r="H63" s="7">
        <f t="shared" si="1"/>
        <v>18</v>
      </c>
      <c r="I63" s="12">
        <v>80148</v>
      </c>
      <c r="J63" s="12">
        <v>149185</v>
      </c>
      <c r="K63" s="12" t="s">
        <v>285</v>
      </c>
    </row>
    <row r="64" spans="1:12" ht="12.75" customHeight="1" x14ac:dyDescent="0.25">
      <c r="A64" s="9" t="s">
        <v>113</v>
      </c>
      <c r="B64" s="9" t="s">
        <v>114</v>
      </c>
      <c r="C64" s="9">
        <v>3</v>
      </c>
      <c r="D64" s="9"/>
      <c r="E64" s="9"/>
      <c r="F64" s="9"/>
      <c r="G64" s="9">
        <v>3</v>
      </c>
      <c r="H64" s="7">
        <f t="shared" si="1"/>
        <v>12</v>
      </c>
      <c r="I64" s="12">
        <v>51575</v>
      </c>
      <c r="J64" s="12">
        <v>51598</v>
      </c>
      <c r="K64" s="12" t="s">
        <v>286</v>
      </c>
    </row>
    <row r="65" spans="1:11" ht="12.75" customHeight="1" x14ac:dyDescent="0.25">
      <c r="A65" s="9" t="s">
        <v>115</v>
      </c>
      <c r="B65" s="9" t="s">
        <v>116</v>
      </c>
      <c r="C65" s="9">
        <v>6</v>
      </c>
      <c r="D65" s="9"/>
      <c r="E65" s="9"/>
      <c r="F65" s="9"/>
      <c r="G65" s="9"/>
      <c r="H65" s="7">
        <f t="shared" si="1"/>
        <v>18</v>
      </c>
      <c r="I65" s="12">
        <v>41243</v>
      </c>
      <c r="J65" s="12">
        <v>38604</v>
      </c>
      <c r="K65" s="12" t="s">
        <v>287</v>
      </c>
    </row>
    <row r="66" spans="1:11" ht="12.75" customHeight="1" x14ac:dyDescent="0.2">
      <c r="A66" s="3"/>
      <c r="B66" s="3"/>
      <c r="C66" s="3"/>
      <c r="D66" s="3"/>
      <c r="E66" s="3"/>
      <c r="F66" s="3"/>
      <c r="G66" s="3"/>
      <c r="H66" s="8"/>
      <c r="I66" s="3"/>
      <c r="J66" s="3"/>
      <c r="K66" s="3"/>
    </row>
    <row r="67" spans="1:11" ht="12.75" customHeight="1" x14ac:dyDescent="0.25">
      <c r="A67" s="24" t="s">
        <v>117</v>
      </c>
      <c r="B67" s="25"/>
      <c r="C67" s="25"/>
      <c r="H67" s="8"/>
    </row>
    <row r="68" spans="1:11" ht="12.75" customHeight="1" x14ac:dyDescent="0.2">
      <c r="H68" s="8"/>
    </row>
    <row r="69" spans="1:11" ht="12.75" customHeight="1" x14ac:dyDescent="0.2">
      <c r="A69" s="17" t="s">
        <v>2</v>
      </c>
      <c r="B69" s="17" t="s">
        <v>3</v>
      </c>
      <c r="C69" s="17" t="s">
        <v>4</v>
      </c>
      <c r="D69" s="17" t="s">
        <v>5</v>
      </c>
      <c r="E69" s="17" t="s">
        <v>6</v>
      </c>
      <c r="F69" s="17" t="s">
        <v>7</v>
      </c>
      <c r="G69" s="17" t="s">
        <v>8</v>
      </c>
      <c r="H69" s="22" t="s">
        <v>9</v>
      </c>
      <c r="I69" s="18" t="s">
        <v>10</v>
      </c>
      <c r="J69" s="19"/>
      <c r="K69" s="20" t="s">
        <v>11</v>
      </c>
    </row>
    <row r="70" spans="1:11" ht="12.75" customHeight="1" x14ac:dyDescent="0.2">
      <c r="A70" s="17"/>
      <c r="B70" s="17"/>
      <c r="C70" s="17"/>
      <c r="D70" s="17"/>
      <c r="E70" s="17"/>
      <c r="F70" s="17"/>
      <c r="G70" s="17"/>
      <c r="H70" s="23"/>
      <c r="I70" s="11" t="s">
        <v>12</v>
      </c>
      <c r="J70" s="11" t="s">
        <v>13</v>
      </c>
      <c r="K70" s="21"/>
    </row>
    <row r="71" spans="1:11" s="15" customFormat="1" ht="12.75" customHeight="1" x14ac:dyDescent="0.25">
      <c r="A71" s="10" t="s">
        <v>118</v>
      </c>
      <c r="B71" s="10" t="s">
        <v>119</v>
      </c>
      <c r="C71" s="10"/>
      <c r="D71" s="10"/>
      <c r="E71" s="10"/>
      <c r="F71" s="10"/>
      <c r="G71" s="10"/>
      <c r="H71" s="16">
        <f t="shared" ref="H71:H113" si="2">C71*3+D71*1+E71*2+F71*1+G71*1</f>
        <v>0</v>
      </c>
      <c r="I71" s="13">
        <v>556</v>
      </c>
      <c r="J71" s="13">
        <v>289</v>
      </c>
      <c r="K71" s="13" t="s">
        <v>120</v>
      </c>
    </row>
    <row r="72" spans="1:11" ht="14.25" customHeight="1" x14ac:dyDescent="0.25">
      <c r="A72" s="10" t="s">
        <v>121</v>
      </c>
      <c r="B72" s="10" t="s">
        <v>122</v>
      </c>
      <c r="C72" s="10"/>
      <c r="D72" s="10"/>
      <c r="E72" s="10"/>
      <c r="F72" s="10"/>
      <c r="G72" s="10"/>
      <c r="H72" s="7">
        <f t="shared" si="2"/>
        <v>0</v>
      </c>
      <c r="I72" s="13">
        <v>2370</v>
      </c>
      <c r="J72" s="13">
        <v>1736</v>
      </c>
      <c r="K72" s="13" t="s">
        <v>123</v>
      </c>
    </row>
    <row r="73" spans="1:11" ht="15.75" customHeight="1" x14ac:dyDescent="0.25">
      <c r="A73" s="10" t="s">
        <v>124</v>
      </c>
      <c r="B73" s="10" t="s">
        <v>125</v>
      </c>
      <c r="C73" s="10"/>
      <c r="D73" s="10"/>
      <c r="E73" s="10"/>
      <c r="F73" s="10"/>
      <c r="G73" s="10"/>
      <c r="H73" s="7">
        <f t="shared" si="2"/>
        <v>0</v>
      </c>
      <c r="I73" s="13">
        <v>2</v>
      </c>
      <c r="J73" s="13">
        <v>1</v>
      </c>
      <c r="K73" s="13" t="s">
        <v>126</v>
      </c>
    </row>
    <row r="74" spans="1:11" ht="15.75" customHeight="1" x14ac:dyDescent="0.25">
      <c r="A74" s="10" t="s">
        <v>127</v>
      </c>
      <c r="B74" s="10" t="s">
        <v>128</v>
      </c>
      <c r="C74" s="10"/>
      <c r="D74" s="10"/>
      <c r="E74" s="10"/>
      <c r="F74" s="10"/>
      <c r="G74" s="10"/>
      <c r="H74" s="7">
        <f t="shared" si="2"/>
        <v>0</v>
      </c>
      <c r="I74" s="13">
        <v>12</v>
      </c>
      <c r="J74" s="13">
        <v>1</v>
      </c>
      <c r="K74" s="13" t="s">
        <v>129</v>
      </c>
    </row>
    <row r="75" spans="1:11" ht="15.75" customHeight="1" x14ac:dyDescent="0.25">
      <c r="A75" s="9" t="s">
        <v>130</v>
      </c>
      <c r="B75" s="9" t="s">
        <v>131</v>
      </c>
      <c r="C75" s="9">
        <v>8</v>
      </c>
      <c r="D75" s="9"/>
      <c r="E75" s="9"/>
      <c r="F75" s="9"/>
      <c r="G75" s="9"/>
      <c r="H75" s="7">
        <f t="shared" si="2"/>
        <v>24</v>
      </c>
      <c r="I75" s="12">
        <v>2197</v>
      </c>
      <c r="J75" s="12">
        <v>2261</v>
      </c>
      <c r="K75" s="12" t="s">
        <v>230</v>
      </c>
    </row>
    <row r="76" spans="1:11" ht="15.75" customHeight="1" x14ac:dyDescent="0.25">
      <c r="A76" s="9" t="s">
        <v>132</v>
      </c>
      <c r="B76" s="9" t="s">
        <v>133</v>
      </c>
      <c r="C76" s="9">
        <v>2</v>
      </c>
      <c r="D76" s="9"/>
      <c r="E76" s="9"/>
      <c r="F76" s="9"/>
      <c r="G76" s="9"/>
      <c r="H76" s="7">
        <f t="shared" si="2"/>
        <v>6</v>
      </c>
      <c r="I76" s="12">
        <v>1209</v>
      </c>
      <c r="J76" s="12">
        <v>803</v>
      </c>
      <c r="K76" s="12" t="s">
        <v>231</v>
      </c>
    </row>
    <row r="77" spans="1:11" ht="15.75" customHeight="1" x14ac:dyDescent="0.25">
      <c r="A77" s="9" t="s">
        <v>134</v>
      </c>
      <c r="B77" s="9" t="s">
        <v>135</v>
      </c>
      <c r="C77" s="9">
        <v>1</v>
      </c>
      <c r="D77" s="9"/>
      <c r="E77" s="9"/>
      <c r="F77" s="9"/>
      <c r="G77" s="9"/>
      <c r="H77" s="7">
        <f t="shared" si="2"/>
        <v>3</v>
      </c>
      <c r="I77" s="12">
        <v>1713</v>
      </c>
      <c r="J77" s="12">
        <v>1644</v>
      </c>
      <c r="K77" s="12" t="s">
        <v>136</v>
      </c>
    </row>
    <row r="78" spans="1:11" ht="15.75" customHeight="1" x14ac:dyDescent="0.25">
      <c r="A78" s="9" t="s">
        <v>137</v>
      </c>
      <c r="B78" s="9" t="s">
        <v>138</v>
      </c>
      <c r="C78" s="9">
        <v>2</v>
      </c>
      <c r="D78" s="9"/>
      <c r="E78" s="9"/>
      <c r="F78" s="9"/>
      <c r="G78" s="9"/>
      <c r="H78" s="7">
        <f t="shared" si="2"/>
        <v>6</v>
      </c>
      <c r="I78" s="12">
        <v>350</v>
      </c>
      <c r="J78" s="12">
        <v>236</v>
      </c>
      <c r="K78" s="12" t="s">
        <v>232</v>
      </c>
    </row>
    <row r="79" spans="1:11" ht="15.75" customHeight="1" x14ac:dyDescent="0.25">
      <c r="A79" s="9" t="s">
        <v>139</v>
      </c>
      <c r="B79" s="9" t="s">
        <v>140</v>
      </c>
      <c r="C79" s="9">
        <v>3</v>
      </c>
      <c r="D79" s="9"/>
      <c r="E79" s="9"/>
      <c r="F79" s="9"/>
      <c r="G79" s="9"/>
      <c r="H79" s="7">
        <f t="shared" si="2"/>
        <v>9</v>
      </c>
      <c r="I79" s="12">
        <v>191</v>
      </c>
      <c r="J79" s="12">
        <v>98</v>
      </c>
      <c r="K79" s="12" t="s">
        <v>233</v>
      </c>
    </row>
    <row r="80" spans="1:11" ht="15.75" customHeight="1" x14ac:dyDescent="0.25">
      <c r="A80" s="10" t="s">
        <v>141</v>
      </c>
      <c r="B80" s="10" t="s">
        <v>142</v>
      </c>
      <c r="C80" s="10"/>
      <c r="D80" s="10"/>
      <c r="E80" s="10"/>
      <c r="F80" s="10"/>
      <c r="G80" s="10"/>
      <c r="H80" s="7">
        <f t="shared" si="2"/>
        <v>0</v>
      </c>
      <c r="I80" s="13">
        <v>355</v>
      </c>
      <c r="J80" s="13">
        <v>321</v>
      </c>
      <c r="K80" s="13" t="s">
        <v>234</v>
      </c>
    </row>
    <row r="81" spans="1:11" ht="15.75" customHeight="1" x14ac:dyDescent="0.25">
      <c r="A81" s="9" t="s">
        <v>143</v>
      </c>
      <c r="B81" s="9" t="s">
        <v>144</v>
      </c>
      <c r="C81" s="9">
        <v>1</v>
      </c>
      <c r="D81" s="9"/>
      <c r="E81" s="9"/>
      <c r="F81" s="9"/>
      <c r="G81" s="9"/>
      <c r="H81" s="7">
        <f t="shared" si="2"/>
        <v>3</v>
      </c>
      <c r="I81" s="12">
        <v>624</v>
      </c>
      <c r="J81" s="12">
        <v>469</v>
      </c>
      <c r="K81" s="12" t="s">
        <v>145</v>
      </c>
    </row>
    <row r="82" spans="1:11" ht="15.75" customHeight="1" x14ac:dyDescent="0.25">
      <c r="A82" s="10" t="s">
        <v>146</v>
      </c>
      <c r="B82" s="10" t="s">
        <v>147</v>
      </c>
      <c r="C82" s="10"/>
      <c r="D82" s="10"/>
      <c r="E82" s="10"/>
      <c r="F82" s="10"/>
      <c r="G82" s="10"/>
      <c r="H82" s="7">
        <f t="shared" si="2"/>
        <v>0</v>
      </c>
      <c r="I82" s="13">
        <v>258</v>
      </c>
      <c r="J82" s="13">
        <v>213</v>
      </c>
      <c r="K82" s="13" t="s">
        <v>148</v>
      </c>
    </row>
    <row r="83" spans="1:11" ht="15.75" customHeight="1" x14ac:dyDescent="0.25">
      <c r="A83" s="10" t="s">
        <v>149</v>
      </c>
      <c r="B83" s="10" t="s">
        <v>150</v>
      </c>
      <c r="C83" s="10"/>
      <c r="D83" s="10"/>
      <c r="E83" s="10"/>
      <c r="F83" s="10"/>
      <c r="G83" s="10"/>
      <c r="H83" s="7">
        <f t="shared" si="2"/>
        <v>0</v>
      </c>
      <c r="I83" s="13">
        <v>2748</v>
      </c>
      <c r="J83" s="13">
        <v>3525</v>
      </c>
      <c r="K83" s="13" t="s">
        <v>151</v>
      </c>
    </row>
    <row r="84" spans="1:11" ht="15.75" customHeight="1" x14ac:dyDescent="0.25">
      <c r="A84" s="9" t="s">
        <v>152</v>
      </c>
      <c r="B84" s="9" t="s">
        <v>153</v>
      </c>
      <c r="C84" s="9">
        <v>1</v>
      </c>
      <c r="D84" s="9"/>
      <c r="E84" s="9"/>
      <c r="F84" s="9"/>
      <c r="G84" s="9"/>
      <c r="H84" s="7">
        <f t="shared" si="2"/>
        <v>3</v>
      </c>
      <c r="I84" s="12">
        <v>16585</v>
      </c>
      <c r="J84" s="12">
        <v>13797</v>
      </c>
      <c r="K84" s="12" t="s">
        <v>235</v>
      </c>
    </row>
    <row r="85" spans="1:11" ht="15.75" customHeight="1" x14ac:dyDescent="0.25">
      <c r="A85" s="9" t="s">
        <v>154</v>
      </c>
      <c r="B85" s="9" t="s">
        <v>155</v>
      </c>
      <c r="C85" s="9">
        <v>1</v>
      </c>
      <c r="D85" s="9"/>
      <c r="E85" s="9"/>
      <c r="F85" s="9"/>
      <c r="G85" s="9"/>
      <c r="H85" s="7">
        <f t="shared" si="2"/>
        <v>3</v>
      </c>
      <c r="I85" s="12">
        <v>480</v>
      </c>
      <c r="J85" s="12">
        <v>498</v>
      </c>
      <c r="K85" s="12" t="s">
        <v>156</v>
      </c>
    </row>
    <row r="86" spans="1:11" ht="15.75" customHeight="1" x14ac:dyDescent="0.25">
      <c r="A86" s="10" t="s">
        <v>157</v>
      </c>
      <c r="B86" s="10" t="s">
        <v>158</v>
      </c>
      <c r="C86" s="10"/>
      <c r="D86" s="10"/>
      <c r="E86" s="10"/>
      <c r="F86" s="10"/>
      <c r="G86" s="10"/>
      <c r="H86" s="7">
        <f t="shared" si="2"/>
        <v>0</v>
      </c>
      <c r="I86" s="13">
        <v>804</v>
      </c>
      <c r="J86" s="13">
        <v>545</v>
      </c>
      <c r="K86" s="13" t="s">
        <v>159</v>
      </c>
    </row>
    <row r="87" spans="1:11" ht="15.75" customHeight="1" x14ac:dyDescent="0.25">
      <c r="A87" s="9" t="s">
        <v>160</v>
      </c>
      <c r="B87" s="9" t="s">
        <v>161</v>
      </c>
      <c r="C87" s="9">
        <v>1</v>
      </c>
      <c r="D87" s="9"/>
      <c r="E87" s="9"/>
      <c r="F87" s="9"/>
      <c r="G87" s="9"/>
      <c r="H87" s="7">
        <f t="shared" si="2"/>
        <v>3</v>
      </c>
      <c r="I87" s="12">
        <v>351</v>
      </c>
      <c r="J87" s="12">
        <v>192</v>
      </c>
      <c r="K87" s="12" t="s">
        <v>162</v>
      </c>
    </row>
    <row r="88" spans="1:11" ht="15.75" customHeight="1" x14ac:dyDescent="0.25">
      <c r="A88" s="9" t="s">
        <v>163</v>
      </c>
      <c r="B88" s="9" t="s">
        <v>164</v>
      </c>
      <c r="C88" s="9">
        <v>7</v>
      </c>
      <c r="D88" s="9">
        <v>49</v>
      </c>
      <c r="E88" s="9"/>
      <c r="F88" s="9"/>
      <c r="G88" s="9"/>
      <c r="H88" s="7">
        <f t="shared" si="2"/>
        <v>70</v>
      </c>
      <c r="I88" s="12">
        <v>5720</v>
      </c>
      <c r="J88" s="12">
        <v>6857</v>
      </c>
      <c r="K88" s="12" t="s">
        <v>236</v>
      </c>
    </row>
    <row r="89" spans="1:11" ht="15.75" customHeight="1" x14ac:dyDescent="0.25">
      <c r="A89" s="9" t="s">
        <v>165</v>
      </c>
      <c r="B89" s="9" t="s">
        <v>166</v>
      </c>
      <c r="C89" s="9">
        <v>5</v>
      </c>
      <c r="D89" s="9"/>
      <c r="E89" s="9"/>
      <c r="F89" s="9"/>
      <c r="G89" s="9"/>
      <c r="H89" s="7">
        <f t="shared" si="2"/>
        <v>15</v>
      </c>
      <c r="I89" s="12">
        <v>998</v>
      </c>
      <c r="J89" s="12">
        <v>448</v>
      </c>
      <c r="K89" s="12" t="s">
        <v>237</v>
      </c>
    </row>
    <row r="90" spans="1:11" ht="15.75" customHeight="1" x14ac:dyDescent="0.25">
      <c r="A90" s="9" t="s">
        <v>167</v>
      </c>
      <c r="B90" s="9" t="s">
        <v>168</v>
      </c>
      <c r="C90" s="9">
        <v>6</v>
      </c>
      <c r="D90" s="9"/>
      <c r="E90" s="9"/>
      <c r="F90" s="9"/>
      <c r="G90" s="9"/>
      <c r="H90" s="7">
        <f t="shared" si="2"/>
        <v>18</v>
      </c>
      <c r="I90" s="12">
        <v>10244</v>
      </c>
      <c r="J90" s="12">
        <v>9134</v>
      </c>
      <c r="K90" s="12" t="s">
        <v>238</v>
      </c>
    </row>
    <row r="91" spans="1:11" ht="15.75" customHeight="1" x14ac:dyDescent="0.25">
      <c r="A91" s="10" t="s">
        <v>169</v>
      </c>
      <c r="B91" s="10" t="s">
        <v>170</v>
      </c>
      <c r="C91" s="10"/>
      <c r="D91" s="10"/>
      <c r="E91" s="10"/>
      <c r="F91" s="10"/>
      <c r="G91" s="10"/>
      <c r="H91" s="7">
        <f t="shared" si="2"/>
        <v>0</v>
      </c>
      <c r="I91" s="13">
        <v>55020</v>
      </c>
      <c r="J91" s="13">
        <v>119242</v>
      </c>
      <c r="K91" s="13" t="s">
        <v>171</v>
      </c>
    </row>
    <row r="92" spans="1:11" ht="15.75" customHeight="1" x14ac:dyDescent="0.25">
      <c r="A92" s="9" t="s">
        <v>172</v>
      </c>
      <c r="B92" s="9" t="s">
        <v>173</v>
      </c>
      <c r="C92" s="9">
        <v>4</v>
      </c>
      <c r="D92" s="9"/>
      <c r="E92" s="9"/>
      <c r="F92" s="9"/>
      <c r="G92" s="9"/>
      <c r="H92" s="7">
        <f t="shared" si="2"/>
        <v>12</v>
      </c>
      <c r="I92" s="12">
        <v>31549</v>
      </c>
      <c r="J92" s="12">
        <v>55405</v>
      </c>
      <c r="K92" s="12" t="s">
        <v>239</v>
      </c>
    </row>
    <row r="93" spans="1:11" ht="15.75" customHeight="1" x14ac:dyDescent="0.25">
      <c r="A93" s="10" t="s">
        <v>174</v>
      </c>
      <c r="B93" s="10" t="s">
        <v>175</v>
      </c>
      <c r="C93" s="10"/>
      <c r="D93" s="10"/>
      <c r="E93" s="10"/>
      <c r="F93" s="10"/>
      <c r="G93" s="10"/>
      <c r="H93" s="7">
        <f t="shared" si="2"/>
        <v>0</v>
      </c>
      <c r="I93" s="13">
        <v>80339</v>
      </c>
      <c r="J93" s="13">
        <v>143618</v>
      </c>
      <c r="K93" s="13" t="s">
        <v>176</v>
      </c>
    </row>
    <row r="94" spans="1:11" ht="15.75" customHeight="1" x14ac:dyDescent="0.25">
      <c r="A94" s="10" t="s">
        <v>177</v>
      </c>
      <c r="B94" s="10" t="s">
        <v>178</v>
      </c>
      <c r="C94" s="10"/>
      <c r="D94" s="10"/>
      <c r="E94" s="10"/>
      <c r="F94" s="10"/>
      <c r="G94" s="10"/>
      <c r="H94" s="7">
        <f t="shared" si="2"/>
        <v>0</v>
      </c>
      <c r="I94" s="13">
        <v>72917</v>
      </c>
      <c r="J94" s="13">
        <v>142185</v>
      </c>
      <c r="K94" s="13" t="s">
        <v>179</v>
      </c>
    </row>
    <row r="95" spans="1:11" ht="15.75" customHeight="1" x14ac:dyDescent="0.25">
      <c r="A95" s="10" t="s">
        <v>180</v>
      </c>
      <c r="B95" s="10" t="s">
        <v>181</v>
      </c>
      <c r="C95" s="10"/>
      <c r="D95" s="10"/>
      <c r="E95" s="10"/>
      <c r="F95" s="10"/>
      <c r="G95" s="10"/>
      <c r="H95" s="7">
        <f t="shared" si="2"/>
        <v>0</v>
      </c>
      <c r="I95" s="13">
        <v>20350</v>
      </c>
      <c r="J95" s="13">
        <v>34450</v>
      </c>
      <c r="K95" s="13" t="s">
        <v>182</v>
      </c>
    </row>
    <row r="96" spans="1:11" ht="15.75" customHeight="1" x14ac:dyDescent="0.25">
      <c r="A96" s="10" t="s">
        <v>183</v>
      </c>
      <c r="B96" s="10" t="s">
        <v>184</v>
      </c>
      <c r="C96" s="10"/>
      <c r="D96" s="10"/>
      <c r="E96" s="10"/>
      <c r="F96" s="10"/>
      <c r="G96" s="10"/>
      <c r="H96" s="7">
        <f t="shared" si="2"/>
        <v>0</v>
      </c>
      <c r="I96" s="13">
        <v>48076</v>
      </c>
      <c r="J96" s="13">
        <v>95886</v>
      </c>
      <c r="K96" s="13" t="s">
        <v>185</v>
      </c>
    </row>
    <row r="97" spans="1:11" ht="15.75" customHeight="1" x14ac:dyDescent="0.25">
      <c r="A97" s="9" t="s">
        <v>186</v>
      </c>
      <c r="B97" s="9" t="s">
        <v>187</v>
      </c>
      <c r="C97" s="9">
        <v>3</v>
      </c>
      <c r="D97" s="9"/>
      <c r="E97" s="9"/>
      <c r="F97" s="9"/>
      <c r="G97" s="9"/>
      <c r="H97" s="7">
        <f t="shared" si="2"/>
        <v>9</v>
      </c>
      <c r="I97" s="12">
        <v>42861</v>
      </c>
      <c r="J97" s="12">
        <v>92364</v>
      </c>
      <c r="K97" s="12" t="s">
        <v>240</v>
      </c>
    </row>
    <row r="98" spans="1:11" ht="15.75" customHeight="1" x14ac:dyDescent="0.25">
      <c r="A98" s="9" t="s">
        <v>188</v>
      </c>
      <c r="B98" s="9" t="s">
        <v>189</v>
      </c>
      <c r="C98" s="9">
        <v>2</v>
      </c>
      <c r="D98" s="9"/>
      <c r="E98" s="9">
        <v>3</v>
      </c>
      <c r="F98" s="9"/>
      <c r="G98" s="9"/>
      <c r="H98" s="7">
        <f t="shared" si="2"/>
        <v>12</v>
      </c>
      <c r="I98" s="12">
        <v>73074</v>
      </c>
      <c r="J98" s="12">
        <v>132365</v>
      </c>
      <c r="K98" s="12" t="s">
        <v>190</v>
      </c>
    </row>
    <row r="99" spans="1:11" ht="15.75" customHeight="1" x14ac:dyDescent="0.25">
      <c r="A99" s="10" t="s">
        <v>191</v>
      </c>
      <c r="B99" s="10" t="s">
        <v>192</v>
      </c>
      <c r="C99" s="10"/>
      <c r="D99" s="10"/>
      <c r="E99" s="10"/>
      <c r="F99" s="10"/>
      <c r="G99" s="10"/>
      <c r="H99" s="7">
        <f t="shared" si="2"/>
        <v>0</v>
      </c>
      <c r="I99" s="13">
        <v>18569</v>
      </c>
      <c r="J99" s="13">
        <v>25003</v>
      </c>
      <c r="K99" s="13" t="s">
        <v>193</v>
      </c>
    </row>
    <row r="100" spans="1:11" ht="15.75" customHeight="1" x14ac:dyDescent="0.25">
      <c r="A100" s="9" t="s">
        <v>194</v>
      </c>
      <c r="B100" s="9" t="s">
        <v>195</v>
      </c>
      <c r="C100" s="9">
        <v>11</v>
      </c>
      <c r="D100" s="9"/>
      <c r="E100" s="9">
        <v>8</v>
      </c>
      <c r="F100" s="9"/>
      <c r="G100" s="9"/>
      <c r="H100" s="7">
        <f t="shared" si="2"/>
        <v>49</v>
      </c>
      <c r="I100" s="12">
        <v>468683</v>
      </c>
      <c r="J100" s="12">
        <v>524469</v>
      </c>
      <c r="K100" s="12" t="s">
        <v>241</v>
      </c>
    </row>
    <row r="101" spans="1:11" ht="15.75" customHeight="1" x14ac:dyDescent="0.25">
      <c r="A101" s="10" t="s">
        <v>196</v>
      </c>
      <c r="B101" s="10" t="s">
        <v>197</v>
      </c>
      <c r="C101" s="10"/>
      <c r="D101" s="10"/>
      <c r="E101" s="10"/>
      <c r="F101" s="10"/>
      <c r="G101" s="10"/>
      <c r="H101" s="7">
        <f t="shared" si="2"/>
        <v>0</v>
      </c>
      <c r="I101" s="13">
        <v>45805</v>
      </c>
      <c r="J101" s="13">
        <v>94584</v>
      </c>
      <c r="K101" s="13" t="s">
        <v>198</v>
      </c>
    </row>
    <row r="102" spans="1:11" ht="15.75" customHeight="1" x14ac:dyDescent="0.25">
      <c r="A102" s="9" t="s">
        <v>199</v>
      </c>
      <c r="B102" s="9" t="s">
        <v>200</v>
      </c>
      <c r="C102" s="9">
        <v>4</v>
      </c>
      <c r="D102" s="9"/>
      <c r="E102" s="9">
        <v>1</v>
      </c>
      <c r="F102" s="9"/>
      <c r="G102" s="9"/>
      <c r="H102" s="7">
        <f t="shared" si="2"/>
        <v>14</v>
      </c>
      <c r="I102" s="12">
        <v>29266</v>
      </c>
      <c r="J102" s="12">
        <v>41359</v>
      </c>
      <c r="K102" s="12" t="s">
        <v>242</v>
      </c>
    </row>
    <row r="103" spans="1:11" ht="15.75" customHeight="1" x14ac:dyDescent="0.25">
      <c r="A103" s="9" t="s">
        <v>201</v>
      </c>
      <c r="B103" s="9" t="s">
        <v>202</v>
      </c>
      <c r="C103" s="9">
        <v>3</v>
      </c>
      <c r="D103" s="9"/>
      <c r="E103" s="9"/>
      <c r="F103" s="9"/>
      <c r="G103" s="9"/>
      <c r="H103" s="7">
        <f t="shared" si="2"/>
        <v>9</v>
      </c>
      <c r="I103" s="12">
        <v>25318</v>
      </c>
      <c r="J103" s="12">
        <v>40921</v>
      </c>
      <c r="K103" s="12" t="s">
        <v>243</v>
      </c>
    </row>
    <row r="104" spans="1:11" ht="15.75" customHeight="1" x14ac:dyDescent="0.25">
      <c r="A104" s="10" t="s">
        <v>203</v>
      </c>
      <c r="B104" s="10" t="s">
        <v>204</v>
      </c>
      <c r="C104" s="10"/>
      <c r="D104" s="10"/>
      <c r="E104" s="10"/>
      <c r="F104" s="10"/>
      <c r="G104" s="10"/>
      <c r="H104" s="7">
        <f t="shared" si="2"/>
        <v>0</v>
      </c>
      <c r="I104" s="13">
        <v>377581</v>
      </c>
      <c r="J104" s="13">
        <v>414400</v>
      </c>
      <c r="K104" s="13" t="s">
        <v>205</v>
      </c>
    </row>
    <row r="105" spans="1:11" ht="15.75" customHeight="1" x14ac:dyDescent="0.25">
      <c r="A105" s="9" t="s">
        <v>206</v>
      </c>
      <c r="B105" s="9" t="s">
        <v>207</v>
      </c>
      <c r="C105" s="9">
        <v>5</v>
      </c>
      <c r="D105" s="9"/>
      <c r="E105" s="9"/>
      <c r="F105" s="9"/>
      <c r="G105" s="9"/>
      <c r="H105" s="7">
        <f t="shared" si="2"/>
        <v>15</v>
      </c>
      <c r="I105" s="12">
        <v>89424</v>
      </c>
      <c r="J105" s="12">
        <v>161041</v>
      </c>
      <c r="K105" s="12" t="s">
        <v>244</v>
      </c>
    </row>
    <row r="106" spans="1:11" ht="15.75" customHeight="1" x14ac:dyDescent="0.25">
      <c r="A106" s="9" t="s">
        <v>208</v>
      </c>
      <c r="B106" s="9" t="s">
        <v>209</v>
      </c>
      <c r="C106" s="9">
        <v>1</v>
      </c>
      <c r="D106" s="9"/>
      <c r="E106" s="9"/>
      <c r="F106" s="9"/>
      <c r="G106" s="9"/>
      <c r="H106" s="7">
        <f t="shared" si="2"/>
        <v>3</v>
      </c>
      <c r="I106" s="12">
        <v>107839</v>
      </c>
      <c r="J106" s="12">
        <v>167269</v>
      </c>
      <c r="K106" s="12" t="s">
        <v>210</v>
      </c>
    </row>
    <row r="107" spans="1:11" ht="15.75" customHeight="1" x14ac:dyDescent="0.25">
      <c r="A107" s="9" t="s">
        <v>211</v>
      </c>
      <c r="B107" s="9" t="s">
        <v>212</v>
      </c>
      <c r="C107" s="9">
        <v>1</v>
      </c>
      <c r="D107" s="9"/>
      <c r="E107" s="9"/>
      <c r="F107" s="9"/>
      <c r="G107" s="9"/>
      <c r="H107" s="7">
        <f t="shared" si="2"/>
        <v>3</v>
      </c>
      <c r="I107" s="12">
        <v>29617</v>
      </c>
      <c r="J107" s="12">
        <v>62867</v>
      </c>
      <c r="K107" s="12" t="s">
        <v>245</v>
      </c>
    </row>
    <row r="108" spans="1:11" ht="15.75" customHeight="1" x14ac:dyDescent="0.25">
      <c r="A108" s="9" t="s">
        <v>213</v>
      </c>
      <c r="B108" s="9" t="s">
        <v>214</v>
      </c>
      <c r="C108" s="9">
        <v>1</v>
      </c>
      <c r="D108" s="9"/>
      <c r="E108" s="9"/>
      <c r="F108" s="9"/>
      <c r="G108" s="9"/>
      <c r="H108" s="7">
        <f t="shared" si="2"/>
        <v>3</v>
      </c>
      <c r="I108" s="12">
        <v>21549</v>
      </c>
      <c r="J108" s="12">
        <v>34934</v>
      </c>
      <c r="K108" s="12" t="s">
        <v>246</v>
      </c>
    </row>
    <row r="109" spans="1:11" ht="15.75" customHeight="1" x14ac:dyDescent="0.25">
      <c r="A109" s="9" t="s">
        <v>215</v>
      </c>
      <c r="B109" s="9" t="s">
        <v>216</v>
      </c>
      <c r="C109" s="9">
        <v>2</v>
      </c>
      <c r="D109" s="9"/>
      <c r="E109" s="9"/>
      <c r="F109" s="9"/>
      <c r="G109" s="9"/>
      <c r="H109" s="7">
        <f t="shared" si="2"/>
        <v>6</v>
      </c>
      <c r="I109" s="12">
        <v>409028</v>
      </c>
      <c r="J109" s="12">
        <v>428729</v>
      </c>
      <c r="K109" s="12" t="s">
        <v>247</v>
      </c>
    </row>
    <row r="110" spans="1:11" ht="15.75" customHeight="1" x14ac:dyDescent="0.25">
      <c r="A110" s="10" t="s">
        <v>217</v>
      </c>
      <c r="B110" s="10" t="s">
        <v>218</v>
      </c>
      <c r="C110" s="10"/>
      <c r="D110" s="10"/>
      <c r="E110" s="10"/>
      <c r="F110" s="10"/>
      <c r="G110" s="10"/>
      <c r="H110" s="7">
        <f t="shared" si="2"/>
        <v>0</v>
      </c>
      <c r="I110" s="13">
        <v>396254</v>
      </c>
      <c r="J110" s="13">
        <v>433495</v>
      </c>
      <c r="K110" s="13" t="s">
        <v>219</v>
      </c>
    </row>
    <row r="111" spans="1:11" ht="15.75" customHeight="1" x14ac:dyDescent="0.25">
      <c r="A111" s="10" t="s">
        <v>220</v>
      </c>
      <c r="B111" s="10" t="s">
        <v>221</v>
      </c>
      <c r="C111" s="10"/>
      <c r="D111" s="10"/>
      <c r="E111" s="10"/>
      <c r="F111" s="10"/>
      <c r="G111" s="10"/>
      <c r="H111" s="7">
        <f t="shared" si="2"/>
        <v>0</v>
      </c>
      <c r="I111" s="13">
        <v>21209</v>
      </c>
      <c r="J111" s="13">
        <v>31094</v>
      </c>
      <c r="K111" s="13" t="s">
        <v>222</v>
      </c>
    </row>
    <row r="112" spans="1:11" ht="15.75" customHeight="1" x14ac:dyDescent="0.25">
      <c r="A112" s="10" t="s">
        <v>223</v>
      </c>
      <c r="B112" s="10" t="s">
        <v>224</v>
      </c>
      <c r="C112" s="10"/>
      <c r="D112" s="10"/>
      <c r="E112" s="10"/>
      <c r="F112" s="10"/>
      <c r="G112" s="10"/>
      <c r="H112" s="7">
        <f t="shared" si="2"/>
        <v>0</v>
      </c>
      <c r="I112" s="13">
        <v>26824</v>
      </c>
      <c r="J112" s="13">
        <v>67574</v>
      </c>
      <c r="K112" s="13" t="s">
        <v>225</v>
      </c>
    </row>
    <row r="113" spans="1:11" ht="12.75" customHeight="1" x14ac:dyDescent="0.25">
      <c r="A113" s="9" t="s">
        <v>226</v>
      </c>
      <c r="B113" s="9" t="s">
        <v>227</v>
      </c>
      <c r="C113" s="9">
        <v>9</v>
      </c>
      <c r="D113" s="9"/>
      <c r="E113" s="9"/>
      <c r="F113" s="9"/>
      <c r="G113" s="9"/>
      <c r="H113" s="7">
        <f t="shared" si="2"/>
        <v>27</v>
      </c>
      <c r="I113" s="12">
        <v>29712</v>
      </c>
      <c r="J113" s="12">
        <v>47323</v>
      </c>
      <c r="K113" s="12" t="s">
        <v>248</v>
      </c>
    </row>
    <row r="114" spans="1:11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2.75" customHeight="1" x14ac:dyDescent="0.2">
      <c r="H116" s="1"/>
    </row>
    <row r="117" spans="1:11" ht="12.75" customHeight="1" x14ac:dyDescent="0.2">
      <c r="H117" s="1"/>
    </row>
    <row r="118" spans="1:11" ht="12.75" customHeight="1" x14ac:dyDescent="0.2">
      <c r="H118" s="1"/>
    </row>
    <row r="119" spans="1:11" ht="12.75" customHeight="1" x14ac:dyDescent="0.2">
      <c r="H119" s="1"/>
    </row>
    <row r="120" spans="1:11" ht="12.75" customHeight="1" x14ac:dyDescent="0.2">
      <c r="A120" s="3" t="s">
        <v>228</v>
      </c>
      <c r="H120" s="1"/>
    </row>
    <row r="121" spans="1:11" ht="12.75" customHeight="1" x14ac:dyDescent="0.2">
      <c r="H121" s="1"/>
    </row>
    <row r="122" spans="1:11" ht="12.75" customHeight="1" x14ac:dyDescent="0.2">
      <c r="H122" s="1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34">
    <mergeCell ref="G9:G10"/>
    <mergeCell ref="I9:J9"/>
    <mergeCell ref="K9:K10"/>
    <mergeCell ref="H9:H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H44:H45"/>
    <mergeCell ref="G69:G70"/>
    <mergeCell ref="I69:J69"/>
    <mergeCell ref="K69:K70"/>
    <mergeCell ref="H69:H70"/>
    <mergeCell ref="A67:C67"/>
    <mergeCell ref="A69:A70"/>
    <mergeCell ref="B69:B70"/>
    <mergeCell ref="C69:C70"/>
    <mergeCell ref="D69:D70"/>
    <mergeCell ref="E69:E70"/>
    <mergeCell ref="F69:F7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2021-06-01T08:16:11Z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