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Hà Đông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117" i="1" l="1"/>
  <c r="H116" i="1"/>
  <c r="H115" i="1"/>
  <c r="H40" i="1"/>
  <c r="H46" i="1" l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73" i="1" l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72" i="1"/>
  <c r="H71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<sst xmlns="http://schemas.openxmlformats.org/spreadsheetml/2006/main" count="334" uniqueCount="308">
  <si>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</si>
  <si>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</si>
  <si>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</si>
  <si>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</si>
  <si>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</si>
  <si>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</si>
  <si>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</si>
  <si>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</si>
  <si>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</si>
  <si>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</si>
  <si>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</si>
  <si>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</si>
  <si>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</si>
  <si>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</si>
  <si>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</si>
  <si>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</si>
  <si>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</si>
  <si>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</si>
  <si>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</si>
  <si>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</si>
  <si>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</si>
  <si>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</si>
  <si>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</si>
  <si>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</si>
  <si>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</si>
  <si>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</si>
  <si>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</si>
  <si>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</si>
  <si>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</si>
  <si>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</si>
  <si>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</si>
  <si>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</si>
  <si>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</si>
  <si>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</si>
  <si>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</si>
  <si>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</si>
  <si>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</si>
  <si>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</si>
  <si>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1.01 GB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</si>
  <si>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</si>
  <si>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</si>
  <si>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</si>
  <si>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</si>
  <si>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</si>
  <si>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</si>
  <si>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</si>
  <si>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</si>
  <si>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</si>
  <si>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</si>
  <si>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</si>
  <si>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</si>
  <si>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</si>
  <si>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</si>
  <si>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</si>
  <si>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</si>
  <si>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</si>
  <si>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</si>
  <si>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</si>
  <si>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</si>
  <si>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</si>
  <si>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</si>
  <si>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</si>
  <si>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</si>
  <si>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</si>
  <si>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</si>
  <si>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</si>
  <si>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</si>
  <si>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</si>
  <si>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</si>
  <si>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</si>
  <si>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</si>
  <si>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</si>
  <si>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</si>
  <si>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</si>
  <si>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</si>
  <si>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</si>
  <si>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</si>
  <si>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</si>
  <si>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</si>
  <si>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</si>
  <si>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</si>
  <si>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</si>
  <si>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</si>
  <si>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</si>
  <si>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17.31 MB</t>
  </si>
  <si>
    <t>website ngưng hoạt động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</si>
  <si>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</si>
  <si>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</si>
  <si>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</si>
  <si>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</si>
  <si>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</si>
  <si>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</si>
  <si>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</si>
  <si>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</si>
  <si>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</si>
  <si>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</si>
  <si>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</si>
  <si>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</si>
  <si>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</si>
  <si>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</si>
  <si>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</si>
  <si>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</si>
  <si>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</si>
  <si>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</si>
  <si>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</si>
  <si>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</si>
  <si>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</si>
  <si>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</si>
  <si>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</si>
  <si>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</si>
  <si>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</si>
  <si>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</si>
  <si>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</si>
  <si>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</si>
  <si>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</si>
  <si>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</si>
  <si>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</si>
  <si>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</si>
  <si>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</si>
  <si>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</si>
  <si>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</si>
  <si>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</si>
  <si>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</si>
  <si>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</si>
  <si>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</si>
  <si>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</si>
  <si>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</si>
  <si>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</si>
  <si>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</si>
  <si>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</si>
  <si>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</si>
  <si>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</si>
  <si>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</si>
  <si>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</si>
  <si>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</si>
  <si>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</si>
  <si>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</si>
  <si>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</si>
  <si>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</si>
  <si>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</si>
  <si>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</si>
  <si>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</si>
  <si>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</si>
  <si>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</si>
  <si>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</si>
  <si>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</si>
  <si>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</si>
  <si>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</si>
  <si>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</si>
  <si>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</si>
  <si>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</si>
  <si>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</si>
  <si>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</si>
  <si>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</si>
  <si>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</si>
  <si>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</si>
  <si>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</si>
  <si>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</si>
  <si>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</si>
  <si>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</si>
  <si>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</si>
  <si>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</si>
  <si>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</si>
  <si>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</si>
  <si>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</si>
  <si>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</si>
  <si>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</si>
  <si>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</si>
  <si>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</si>
  <si>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</si>
  <si>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</si>
  <si>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</si>
  <si>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</si>
  <si>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</si>
  <si>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</si>
  <si>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</si>
  <si>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</si>
  <si>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</si>
  <si>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</si>
  <si>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</si>
  <si>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</si>
  <si>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</si>
  <si>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</si>
  <si>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</si>
  <si>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</si>
  <si>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</si>
  <si>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</si>
  <si>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</si>
  <si>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</si>
  <si>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</si>
  <si>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</si>
  <si>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</si>
  <si>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</si>
  <si>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</si>
  <si>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</si>
  <si>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</si>
  <si>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</si>
  <si>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</si>
  <si>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</si>
  <si>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</si>
  <si>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</si>
  <si>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</si>
  <si>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NOTE : Những dòng màu đỏ là site vẫn hoạt động nhưng không có bài viết</t>
  </si>
  <si>
    <t>156.00 MB</t>
  </si>
  <si>
    <t>Mầm non Hương Sen</t>
  </si>
  <si>
    <t>mnhuongsen.pgdhadong.edu.vn</t>
  </si>
  <si>
    <t>1.14 GB</t>
  </si>
  <si>
    <t>178.20 MB</t>
  </si>
  <si>
    <t>1.02 GB</t>
  </si>
  <si>
    <t>172.30 MB</t>
  </si>
  <si>
    <t>203.20 MB</t>
  </si>
  <si>
    <t>1.56 GB</t>
  </si>
  <si>
    <t>81.90 MB</t>
  </si>
  <si>
    <t>343.00 MB</t>
  </si>
  <si>
    <t>198.30 MB</t>
  </si>
  <si>
    <t>Tiểu học Phú Lương I</t>
  </si>
  <si>
    <t>c1phuluong1.pgdhadong.edu.vn</t>
  </si>
  <si>
    <t>c1biengiang.pgdhadong.edu.vn</t>
  </si>
  <si>
    <t>136.87 MB</t>
  </si>
  <si>
    <t>726.60 MB</t>
  </si>
  <si>
    <t>274.10 MB</t>
  </si>
  <si>
    <t>583.00 MB</t>
  </si>
  <si>
    <t>103.70 MB</t>
  </si>
  <si>
    <t>768.00 MB</t>
  </si>
  <si>
    <t>152.10 MB</t>
  </si>
  <si>
    <t>597.00 MB</t>
  </si>
  <si>
    <t>296.00 MB</t>
  </si>
  <si>
    <t>c2vanphuc.pgdhadong.edu.vn</t>
  </si>
  <si>
    <t>c2vanyen.pgdhadong.edu.vn</t>
  </si>
  <si>
    <t>thcs-dongmai.edu.vn</t>
  </si>
  <si>
    <t>c2kienhung.pgdhadong.edu.vn</t>
  </si>
  <si>
    <t>1.95 GB</t>
  </si>
  <si>
    <t>772.00 MB</t>
  </si>
  <si>
    <t>852.00 MB</t>
  </si>
  <si>
    <t>1.94 GB</t>
  </si>
  <si>
    <t>1.91 GB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</si>
  <si>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</si>
  <si>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</si>
  <si>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</si>
  <si>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</si>
  <si>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</si>
  <si>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</si>
  <si>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</si>
  <si>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546.00 MB</t>
  </si>
  <si>
    <t>281.70 MB</t>
  </si>
  <si>
    <t>2.15 GB</t>
  </si>
  <si>
    <t>111.50 MB</t>
  </si>
  <si>
    <t>497.00 MB</t>
  </si>
  <si>
    <t>45.40 MB</t>
  </si>
  <si>
    <t>2.97 GB</t>
  </si>
  <si>
    <t>842.00 MB</t>
  </si>
  <si>
    <t>1.30 GB</t>
  </si>
  <si>
    <t>648.00 MB</t>
  </si>
  <si>
    <t>188.00 MB</t>
  </si>
  <si>
    <t>BÁO CÁO TỔNG HỢP ĐĂNG BÀI CÁC TRƯỜNG THÁNG 12</t>
  </si>
  <si>
    <t>434.10 MB</t>
  </si>
  <si>
    <t>19.53 MB</t>
  </si>
  <si>
    <t>455.90 MB</t>
  </si>
  <si>
    <t>38.10 MB</t>
  </si>
  <si>
    <t>395.80 MB</t>
  </si>
  <si>
    <t>535.10 MB</t>
  </si>
  <si>
    <t>280.00 MB</t>
  </si>
  <si>
    <t>372.30 MB</t>
  </si>
  <si>
    <t>523.60 MB</t>
  </si>
  <si>
    <t>228.10 MB</t>
  </si>
  <si>
    <t>620.80 MB</t>
  </si>
  <si>
    <t>434.00 MB</t>
  </si>
  <si>
    <t>1.12 GB</t>
  </si>
  <si>
    <t>397.00 MB</t>
  </si>
  <si>
    <t>427.70 MB</t>
  </si>
  <si>
    <t>175.80 MB</t>
  </si>
  <si>
    <t>532.00 MB</t>
  </si>
  <si>
    <t>298.00 MB</t>
  </si>
  <si>
    <t>449.30 MB</t>
  </si>
  <si>
    <t>311.80 MB</t>
  </si>
  <si>
    <t>3.55 GB</t>
  </si>
  <si>
    <t>384.70 MB</t>
  </si>
  <si>
    <t>779.00 MB</t>
  </si>
  <si>
    <t>2.54 GB</t>
  </si>
  <si>
    <t>2.59 GB</t>
  </si>
  <si>
    <t>1.36 GB</t>
  </si>
  <si>
    <t>1.54 GB</t>
  </si>
  <si>
    <t>1.32 GB</t>
  </si>
  <si>
    <t>577.00 MB</t>
  </si>
  <si>
    <t>383.00 MB</t>
  </si>
  <si>
    <t>41.83 MB</t>
  </si>
  <si>
    <t>52.00 MB</t>
  </si>
  <si>
    <t>917.00 MB</t>
  </si>
  <si>
    <t>471.00 MB</t>
  </si>
  <si>
    <t>363.20 MB</t>
  </si>
  <si>
    <t>180.30 MB</t>
  </si>
  <si>
    <t>615.10 MB</t>
  </si>
  <si>
    <t>898.00 MB</t>
  </si>
  <si>
    <t>812.00 MB</t>
  </si>
  <si>
    <t>674.30 MB</t>
  </si>
  <si>
    <t>465.70 MB</t>
  </si>
  <si>
    <t>1.43 GB</t>
  </si>
  <si>
    <t>1,000.00 MB</t>
  </si>
  <si>
    <t>441.00 MB</t>
  </si>
  <si>
    <t>145.20 MB</t>
  </si>
  <si>
    <t>96.00 MB</t>
  </si>
  <si>
    <t>269.00 MB</t>
  </si>
  <si>
    <t>801.00 MB</t>
  </si>
  <si>
    <t>774.00 MB</t>
  </si>
  <si>
    <t>1.51 GB</t>
  </si>
  <si>
    <t>245.00 MB</t>
  </si>
  <si>
    <t>100.90 MB</t>
  </si>
  <si>
    <t>338.00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</si>
</sst>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5" xfId="0" applyFont="1" applyBorder="1"/>
    <xf numFmtId="0" fontId="0" fillId="0" borderId="5" xfId="0" applyFont="1" applyBorder="1"/>
    <xf numFmtId="0" fontId="6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6" fillId="0" borderId="1" xfId="0" applyFont="1" applyBorder="1" applyAlignment="1">
      <alignment horizontal="center" wrapText="1"/>
    </xf>
    <xf numFmtId="0" fontId="7" fillId="0" borderId="4" xfId="0" applyFont="1" applyBorder="1"/>
    <xf numFmtId="0" fontId="8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85" zoomScaleNormal="100" workbookViewId="0">
      <selection activeCell="D110" sqref="D110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20" t="s">
        <v>254</v>
      </c>
      <c r="B2" s="19"/>
      <c r="C2" s="19"/>
      <c r="D2" s="19"/>
      <c r="E2" s="19"/>
      <c r="F2" s="19"/>
      <c r="H2" s="1"/>
    </row>
    <row r="3" spans="1:27" ht="15.75" customHeight="1" x14ac:dyDescent="0.2">
      <c r="H3" s="1"/>
    </row>
    <row r="4" spans="1:27" ht="12.75" customHeight="1" x14ac:dyDescent="0.25">
      <c r="A4" s="21" t="s">
        <v>0</v>
      </c>
      <c r="B4" s="19"/>
      <c r="C4" s="19"/>
      <c r="D4" s="19"/>
      <c r="E4" s="19"/>
      <c r="F4" s="19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18" t="s">
        <v>1</v>
      </c>
      <c r="B7" s="19"/>
      <c r="C7" s="19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12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15" t="s">
        <v>10</v>
      </c>
      <c r="J9" s="16"/>
      <c r="K9" s="17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13"/>
      <c r="B10" s="13"/>
      <c r="C10" s="13"/>
      <c r="D10" s="13"/>
      <c r="E10" s="13"/>
      <c r="F10" s="13"/>
      <c r="G10" s="13"/>
      <c r="H10" s="13"/>
      <c r="I10" s="4" t="s">
        <v>12</v>
      </c>
      <c r="J10" s="4" t="s">
        <v>13</v>
      </c>
      <c r="K10" s="1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10" t="s">
        <v>215</v>
      </c>
      <c r="B11" s="10" t="s">
        <v>216</v>
      </c>
      <c r="C11" s="10"/>
      <c r="D11" s="10"/>
      <c r="E11" s="10"/>
      <c r="F11" s="10"/>
      <c r="G11" s="10"/>
      <c r="H11" s="5">
        <f>C11*3+D11*1+E11*2+F11*1+G11*1</f>
        <v>0</v>
      </c>
      <c r="I11" s="11">
        <v>3789</v>
      </c>
      <c r="J11" s="11">
        <v>4864</v>
      </c>
      <c r="K11" s="11" t="s">
        <v>218</v>
      </c>
    </row>
    <row r="12" spans="1:27" ht="15.75" customHeight="1" x14ac:dyDescent="0.2">
      <c r="A12" s="10" t="s">
        <v>14</v>
      </c>
      <c r="B12" s="10" t="s">
        <v>15</v>
      </c>
      <c r="C12" s="10"/>
      <c r="D12" s="10"/>
      <c r="E12" s="10"/>
      <c r="F12" s="10"/>
      <c r="G12" s="10"/>
      <c r="H12" s="5">
        <f t="shared" ref="H12:H36" si="0">C12*3+D12*1+E12*2+F12*1+G12*1</f>
        <v>0</v>
      </c>
      <c r="I12" s="11">
        <v>285651</v>
      </c>
      <c r="J12" s="11">
        <v>380981</v>
      </c>
      <c r="K12" s="11" t="s">
        <v>219</v>
      </c>
    </row>
    <row r="13" spans="1:27" ht="15.75" customHeight="1" x14ac:dyDescent="0.2">
      <c r="A13" s="10" t="s">
        <v>16</v>
      </c>
      <c r="B13" s="10" t="s">
        <v>17</v>
      </c>
      <c r="C13" s="10">
        <v>3</v>
      </c>
      <c r="D13" s="10"/>
      <c r="E13" s="10"/>
      <c r="F13" s="10">
        <v>1</v>
      </c>
      <c r="G13" s="10">
        <v>1</v>
      </c>
      <c r="H13" s="5">
        <f t="shared" si="0"/>
        <v>11</v>
      </c>
      <c r="I13" s="11">
        <v>5457</v>
      </c>
      <c r="J13" s="11">
        <v>4965</v>
      </c>
      <c r="K13" s="11" t="s">
        <v>255</v>
      </c>
    </row>
    <row r="14" spans="1:27" ht="15.75" customHeight="1" x14ac:dyDescent="0.2">
      <c r="A14" s="10" t="s">
        <v>18</v>
      </c>
      <c r="B14" s="10" t="s">
        <v>19</v>
      </c>
      <c r="C14" s="10"/>
      <c r="D14" s="10"/>
      <c r="E14" s="10"/>
      <c r="F14" s="10"/>
      <c r="G14" s="10"/>
      <c r="H14" s="5">
        <f t="shared" si="0"/>
        <v>0</v>
      </c>
      <c r="I14" s="11">
        <v>462</v>
      </c>
      <c r="J14" s="11">
        <v>985</v>
      </c>
      <c r="K14" s="11" t="s">
        <v>256</v>
      </c>
    </row>
    <row r="15" spans="1:27" ht="15.75" customHeight="1" x14ac:dyDescent="0.2">
      <c r="A15" s="10" t="s">
        <v>20</v>
      </c>
      <c r="B15" s="10" t="s">
        <v>21</v>
      </c>
      <c r="C15" s="10">
        <v>3</v>
      </c>
      <c r="D15" s="10"/>
      <c r="E15" s="10">
        <v>3</v>
      </c>
      <c r="F15" s="10"/>
      <c r="G15" s="10"/>
      <c r="H15" s="5">
        <f t="shared" si="0"/>
        <v>15</v>
      </c>
      <c r="I15" s="11">
        <v>2460</v>
      </c>
      <c r="J15" s="11">
        <v>3340</v>
      </c>
      <c r="K15" s="11" t="s">
        <v>257</v>
      </c>
    </row>
    <row r="16" spans="1:27" ht="15.75" customHeight="1" x14ac:dyDescent="0.2">
      <c r="A16" s="10" t="s">
        <v>22</v>
      </c>
      <c r="B16" s="10" t="s">
        <v>23</v>
      </c>
      <c r="C16" s="10"/>
      <c r="D16" s="10"/>
      <c r="E16" s="10">
        <v>2</v>
      </c>
      <c r="F16" s="10"/>
      <c r="G16" s="10"/>
      <c r="H16" s="5">
        <f t="shared" si="0"/>
        <v>4</v>
      </c>
      <c r="I16" s="11">
        <v>1179</v>
      </c>
      <c r="J16" s="11">
        <v>1438</v>
      </c>
      <c r="K16" s="11" t="s">
        <v>258</v>
      </c>
    </row>
    <row r="17" spans="1:11" ht="15.75" customHeight="1" x14ac:dyDescent="0.2">
      <c r="A17" s="10" t="s">
        <v>24</v>
      </c>
      <c r="B17" s="10" t="s">
        <v>25</v>
      </c>
      <c r="C17" s="10">
        <v>5</v>
      </c>
      <c r="D17" s="10"/>
      <c r="E17" s="10"/>
      <c r="F17" s="10"/>
      <c r="G17" s="10"/>
      <c r="H17" s="5">
        <f t="shared" si="0"/>
        <v>15</v>
      </c>
      <c r="I17" s="11">
        <v>6493</v>
      </c>
      <c r="J17" s="11">
        <v>3669</v>
      </c>
      <c r="K17" s="11" t="s">
        <v>259</v>
      </c>
    </row>
    <row r="18" spans="1:11" ht="15.75" customHeight="1" x14ac:dyDescent="0.2">
      <c r="A18" s="10" t="s">
        <v>26</v>
      </c>
      <c r="B18" s="10" t="s">
        <v>27</v>
      </c>
      <c r="C18" s="10"/>
      <c r="D18" s="10"/>
      <c r="E18" s="10"/>
      <c r="F18" s="10"/>
      <c r="G18" s="10"/>
      <c r="H18" s="5">
        <f t="shared" si="0"/>
        <v>0</v>
      </c>
      <c r="I18" s="11">
        <v>52959</v>
      </c>
      <c r="J18" s="11">
        <v>7700</v>
      </c>
      <c r="K18" s="11" t="s">
        <v>260</v>
      </c>
    </row>
    <row r="19" spans="1:11" ht="15.75" customHeight="1" x14ac:dyDescent="0.2">
      <c r="A19" s="10" t="s">
        <v>28</v>
      </c>
      <c r="B19" s="10" t="s">
        <v>29</v>
      </c>
      <c r="C19" s="10">
        <v>4</v>
      </c>
      <c r="D19" s="10"/>
      <c r="E19" s="10">
        <v>2</v>
      </c>
      <c r="F19" s="10"/>
      <c r="G19" s="10"/>
      <c r="H19" s="5">
        <f t="shared" si="0"/>
        <v>16</v>
      </c>
      <c r="I19" s="11">
        <v>1993</v>
      </c>
      <c r="J19" s="11">
        <v>2876</v>
      </c>
      <c r="K19" s="11" t="s">
        <v>261</v>
      </c>
    </row>
    <row r="20" spans="1:11" ht="15.75" customHeight="1" x14ac:dyDescent="0.2">
      <c r="A20" s="10" t="s">
        <v>30</v>
      </c>
      <c r="B20" s="10" t="s">
        <v>31</v>
      </c>
      <c r="C20" s="10">
        <v>2</v>
      </c>
      <c r="D20" s="10"/>
      <c r="E20" s="10"/>
      <c r="F20" s="10"/>
      <c r="G20" s="10"/>
      <c r="H20" s="5">
        <f t="shared" si="0"/>
        <v>6</v>
      </c>
      <c r="I20" s="11">
        <v>31519</v>
      </c>
      <c r="J20" s="11">
        <v>17745</v>
      </c>
      <c r="K20" s="11" t="s">
        <v>262</v>
      </c>
    </row>
    <row r="21" spans="1:11" ht="15.75" customHeight="1" x14ac:dyDescent="0.2">
      <c r="A21" s="10" t="s">
        <v>32</v>
      </c>
      <c r="B21" s="10" t="s">
        <v>33</v>
      </c>
      <c r="C21" s="10"/>
      <c r="D21" s="10">
        <v>36</v>
      </c>
      <c r="E21" s="10"/>
      <c r="F21" s="10"/>
      <c r="G21" s="10"/>
      <c r="H21" s="5">
        <f t="shared" si="0"/>
        <v>36</v>
      </c>
      <c r="I21" s="11">
        <v>4706</v>
      </c>
      <c r="J21" s="11">
        <v>6603</v>
      </c>
      <c r="K21" s="11" t="s">
        <v>263</v>
      </c>
    </row>
    <row r="22" spans="1:11" ht="15.75" customHeight="1" x14ac:dyDescent="0.2">
      <c r="A22" s="10" t="s">
        <v>34</v>
      </c>
      <c r="B22" s="10" t="s">
        <v>35</v>
      </c>
      <c r="C22" s="10">
        <v>2</v>
      </c>
      <c r="D22" s="10"/>
      <c r="E22" s="10">
        <v>3</v>
      </c>
      <c r="F22" s="10"/>
      <c r="G22" s="10"/>
      <c r="H22" s="5">
        <f t="shared" si="0"/>
        <v>12</v>
      </c>
      <c r="I22" s="11">
        <v>3809</v>
      </c>
      <c r="J22" s="11">
        <v>4644</v>
      </c>
      <c r="K22" s="11" t="s">
        <v>264</v>
      </c>
    </row>
    <row r="23" spans="1:11" ht="15.75" customHeight="1" x14ac:dyDescent="0.2">
      <c r="A23" s="10" t="s">
        <v>36</v>
      </c>
      <c r="B23" s="10" t="s">
        <v>37</v>
      </c>
      <c r="C23" s="10">
        <v>3</v>
      </c>
      <c r="D23" s="10"/>
      <c r="E23" s="10"/>
      <c r="F23" s="10"/>
      <c r="G23" s="10"/>
      <c r="H23" s="5">
        <f t="shared" si="0"/>
        <v>9</v>
      </c>
      <c r="I23" s="11">
        <v>1332</v>
      </c>
      <c r="J23" s="11">
        <v>2437</v>
      </c>
      <c r="K23" s="11" t="s">
        <v>206</v>
      </c>
    </row>
    <row r="24" spans="1:11" ht="15.75" customHeight="1" x14ac:dyDescent="0.2">
      <c r="A24" s="10" t="s">
        <v>39</v>
      </c>
      <c r="B24" s="10" t="s">
        <v>40</v>
      </c>
      <c r="C24" s="10"/>
      <c r="D24" s="10"/>
      <c r="E24" s="10"/>
      <c r="F24" s="10"/>
      <c r="G24" s="10"/>
      <c r="H24" s="5">
        <f t="shared" si="0"/>
        <v>0</v>
      </c>
      <c r="I24" s="11">
        <v>1760</v>
      </c>
      <c r="J24" s="11">
        <v>1234</v>
      </c>
      <c r="K24" s="11" t="s">
        <v>220</v>
      </c>
    </row>
    <row r="25" spans="1:11" ht="15.75" customHeight="1" x14ac:dyDescent="0.2">
      <c r="A25" s="10" t="s">
        <v>41</v>
      </c>
      <c r="B25" s="10" t="s">
        <v>42</v>
      </c>
      <c r="C25" s="10"/>
      <c r="D25" s="10"/>
      <c r="E25" s="10"/>
      <c r="F25" s="10"/>
      <c r="G25" s="10"/>
      <c r="H25" s="5">
        <f t="shared" si="0"/>
        <v>0</v>
      </c>
      <c r="I25" s="11">
        <v>290828</v>
      </c>
      <c r="J25" s="11">
        <v>39606</v>
      </c>
      <c r="K25" s="11" t="s">
        <v>265</v>
      </c>
    </row>
    <row r="26" spans="1:11" ht="15.75" customHeight="1" x14ac:dyDescent="0.2">
      <c r="A26" s="10" t="s">
        <v>43</v>
      </c>
      <c r="B26" s="10" t="s">
        <v>44</v>
      </c>
      <c r="C26" s="10">
        <v>16</v>
      </c>
      <c r="D26" s="10"/>
      <c r="E26" s="10"/>
      <c r="F26" s="10"/>
      <c r="G26" s="10"/>
      <c r="H26" s="5">
        <f t="shared" si="0"/>
        <v>48</v>
      </c>
      <c r="I26" s="11">
        <v>5193</v>
      </c>
      <c r="J26" s="11">
        <v>10009</v>
      </c>
      <c r="K26" s="11" t="s">
        <v>266</v>
      </c>
    </row>
    <row r="27" spans="1:11" ht="15.75" customHeight="1" x14ac:dyDescent="0.2">
      <c r="A27" s="10" t="s">
        <v>45</v>
      </c>
      <c r="B27" s="10" t="s">
        <v>46</v>
      </c>
      <c r="C27" s="10"/>
      <c r="D27" s="10"/>
      <c r="E27" s="10"/>
      <c r="F27" s="10"/>
      <c r="G27" s="10"/>
      <c r="H27" s="5">
        <f t="shared" si="0"/>
        <v>0</v>
      </c>
      <c r="I27" s="11">
        <v>6444</v>
      </c>
      <c r="J27" s="11">
        <v>8393</v>
      </c>
      <c r="K27" s="11" t="s">
        <v>207</v>
      </c>
    </row>
    <row r="28" spans="1:11" ht="15.75" customHeight="1" x14ac:dyDescent="0.2">
      <c r="A28" s="10" t="s">
        <v>47</v>
      </c>
      <c r="B28" s="10" t="s">
        <v>48</v>
      </c>
      <c r="C28" s="10">
        <v>2</v>
      </c>
      <c r="D28" s="10"/>
      <c r="E28" s="10"/>
      <c r="F28" s="10"/>
      <c r="G28" s="10"/>
      <c r="H28" s="5">
        <f t="shared" si="0"/>
        <v>6</v>
      </c>
      <c r="I28" s="11">
        <v>12667</v>
      </c>
      <c r="J28" s="11">
        <v>16570</v>
      </c>
      <c r="K28" s="11" t="s">
        <v>267</v>
      </c>
    </row>
    <row r="29" spans="1:11" ht="15.75" customHeight="1" x14ac:dyDescent="0.2">
      <c r="A29" s="10" t="s">
        <v>49</v>
      </c>
      <c r="B29" s="10" t="s">
        <v>50</v>
      </c>
      <c r="C29" s="10">
        <v>9</v>
      </c>
      <c r="D29" s="10"/>
      <c r="E29" s="10">
        <v>3</v>
      </c>
      <c r="F29" s="10"/>
      <c r="G29" s="10"/>
      <c r="H29" s="5">
        <f t="shared" si="0"/>
        <v>33</v>
      </c>
      <c r="I29" s="11">
        <v>11233</v>
      </c>
      <c r="J29" s="11">
        <v>14215</v>
      </c>
      <c r="K29" s="11" t="s">
        <v>208</v>
      </c>
    </row>
    <row r="30" spans="1:11" ht="15.75" customHeight="1" x14ac:dyDescent="0.2">
      <c r="A30" s="10" t="s">
        <v>51</v>
      </c>
      <c r="B30" s="10" t="s">
        <v>52</v>
      </c>
      <c r="C30" s="10"/>
      <c r="D30" s="10"/>
      <c r="E30" s="10"/>
      <c r="F30" s="10"/>
      <c r="G30" s="10"/>
      <c r="H30" s="5">
        <f t="shared" si="0"/>
        <v>0</v>
      </c>
      <c r="I30" s="11">
        <v>21778</v>
      </c>
      <c r="J30" s="11">
        <v>23336</v>
      </c>
      <c r="K30" s="11" t="s">
        <v>221</v>
      </c>
    </row>
    <row r="31" spans="1:11" ht="15.75" customHeight="1" x14ac:dyDescent="0.2">
      <c r="A31" s="10" t="s">
        <v>53</v>
      </c>
      <c r="B31" s="10" t="s">
        <v>54</v>
      </c>
      <c r="C31" s="10">
        <v>1</v>
      </c>
      <c r="D31" s="10"/>
      <c r="E31" s="10"/>
      <c r="F31" s="10"/>
      <c r="G31" s="10"/>
      <c r="H31" s="5">
        <f t="shared" si="0"/>
        <v>3</v>
      </c>
      <c r="I31" s="11">
        <v>36261</v>
      </c>
      <c r="J31" s="11">
        <v>29679</v>
      </c>
      <c r="K31" s="11" t="s">
        <v>268</v>
      </c>
    </row>
    <row r="32" spans="1:11" ht="15.75" customHeight="1" x14ac:dyDescent="0.2">
      <c r="A32" s="10" t="s">
        <v>55</v>
      </c>
      <c r="B32" s="10" t="s">
        <v>56</v>
      </c>
      <c r="C32" s="10">
        <v>5</v>
      </c>
      <c r="D32" s="10"/>
      <c r="E32" s="10"/>
      <c r="F32" s="10"/>
      <c r="G32" s="10"/>
      <c r="H32" s="5">
        <f t="shared" si="0"/>
        <v>15</v>
      </c>
      <c r="I32" s="11">
        <v>11024</v>
      </c>
      <c r="J32" s="11">
        <v>5320</v>
      </c>
      <c r="K32" s="11" t="s">
        <v>269</v>
      </c>
    </row>
    <row r="33" spans="1:11" ht="15.75" customHeight="1" x14ac:dyDescent="0.2">
      <c r="A33" s="10" t="s">
        <v>57</v>
      </c>
      <c r="B33" s="10" t="s">
        <v>58</v>
      </c>
      <c r="C33" s="10"/>
      <c r="D33" s="10"/>
      <c r="E33" s="10"/>
      <c r="F33" s="10"/>
      <c r="G33" s="10"/>
      <c r="H33" s="5">
        <f t="shared" si="0"/>
        <v>0</v>
      </c>
      <c r="I33" s="11">
        <v>13869</v>
      </c>
      <c r="J33" s="11">
        <v>15158</v>
      </c>
      <c r="K33" s="11" t="s">
        <v>222</v>
      </c>
    </row>
    <row r="34" spans="1:11" ht="15.75" customHeight="1" x14ac:dyDescent="0.2">
      <c r="A34" s="10" t="s">
        <v>59</v>
      </c>
      <c r="B34" s="10" t="s">
        <v>60</v>
      </c>
      <c r="C34" s="10"/>
      <c r="D34" s="10"/>
      <c r="E34" s="10"/>
      <c r="F34" s="10"/>
      <c r="G34" s="10"/>
      <c r="H34" s="5">
        <f t="shared" si="0"/>
        <v>0</v>
      </c>
      <c r="I34" s="11">
        <v>8699</v>
      </c>
      <c r="J34" s="11">
        <v>16108</v>
      </c>
      <c r="K34" s="11" t="s">
        <v>61</v>
      </c>
    </row>
    <row r="35" spans="1:11" ht="12.75" customHeight="1" x14ac:dyDescent="0.2">
      <c r="A35" s="10" t="s">
        <v>62</v>
      </c>
      <c r="B35" s="10" t="s">
        <v>63</v>
      </c>
      <c r="C35" s="10"/>
      <c r="D35" s="10"/>
      <c r="E35" s="10"/>
      <c r="F35" s="10"/>
      <c r="G35" s="10"/>
      <c r="H35" s="5">
        <f t="shared" si="0"/>
        <v>0</v>
      </c>
      <c r="I35" s="11">
        <v>19840</v>
      </c>
      <c r="J35" s="11">
        <v>17317</v>
      </c>
      <c r="K35" s="11" t="s">
        <v>223</v>
      </c>
    </row>
    <row r="36" spans="1:11" ht="12.75" customHeight="1" x14ac:dyDescent="0.2">
      <c r="A36" s="10" t="s">
        <v>64</v>
      </c>
      <c r="B36" s="10" t="s">
        <v>65</v>
      </c>
      <c r="C36" s="10"/>
      <c r="D36" s="10"/>
      <c r="E36" s="10"/>
      <c r="F36" s="10"/>
      <c r="G36" s="10"/>
      <c r="H36" s="5">
        <f t="shared" si="0"/>
        <v>0</v>
      </c>
      <c r="I36" s="11">
        <v>9388</v>
      </c>
      <c r="J36" s="11">
        <v>7305</v>
      </c>
      <c r="K36" s="11" t="s">
        <v>270</v>
      </c>
    </row>
    <row r="37" spans="1:11" ht="12.75" customHeight="1" x14ac:dyDescent="0.2">
      <c r="A37" s="10" t="s">
        <v>66</v>
      </c>
      <c r="B37" s="10" t="s">
        <v>67</v>
      </c>
      <c r="C37" s="10"/>
      <c r="D37" s="10"/>
      <c r="E37" s="10"/>
      <c r="F37" s="10"/>
      <c r="G37" s="10"/>
      <c r="H37" s="5">
        <f>C37*3+D37*1+E37*2+F37*1+G37*1</f>
        <v>0</v>
      </c>
      <c r="I37" s="11">
        <v>9522</v>
      </c>
      <c r="J37" s="11">
        <v>8992</v>
      </c>
      <c r="K37" s="11" t="s">
        <v>224</v>
      </c>
    </row>
    <row r="38" spans="1:11" ht="12.75" customHeight="1" x14ac:dyDescent="0.2">
      <c r="A38" s="10" t="s">
        <v>68</v>
      </c>
      <c r="B38" s="10" t="s">
        <v>217</v>
      </c>
      <c r="C38" s="10">
        <v>2</v>
      </c>
      <c r="D38" s="10"/>
      <c r="E38" s="10"/>
      <c r="F38" s="10"/>
      <c r="G38" s="10"/>
      <c r="H38" s="5">
        <f>C38*3+D38*1+E38*2+F38*1+G38*1</f>
        <v>6</v>
      </c>
      <c r="I38" s="11">
        <v>14481</v>
      </c>
      <c r="J38" s="11">
        <v>14939</v>
      </c>
      <c r="K38" s="11" t="s">
        <v>271</v>
      </c>
    </row>
    <row r="39" spans="1:11" ht="12.75" customHeight="1" x14ac:dyDescent="0.2">
      <c r="A39" s="10" t="s">
        <v>69</v>
      </c>
      <c r="B39" s="10" t="s">
        <v>70</v>
      </c>
      <c r="C39" s="10"/>
      <c r="D39" s="10"/>
      <c r="E39" s="10"/>
      <c r="F39" s="10"/>
      <c r="G39" s="10"/>
      <c r="H39" s="5">
        <f>C39*3+D39*1+E39*2+F39*1+G39*1</f>
        <v>0</v>
      </c>
      <c r="I39" s="11">
        <v>13508</v>
      </c>
      <c r="J39" s="11">
        <v>17169</v>
      </c>
      <c r="K39" s="11" t="s">
        <v>225</v>
      </c>
    </row>
    <row r="40" spans="1:11" ht="12.75" customHeight="1" x14ac:dyDescent="0.2">
      <c r="A40" s="10" t="s">
        <v>71</v>
      </c>
      <c r="B40" s="10" t="s">
        <v>72</v>
      </c>
      <c r="C40" s="10">
        <v>7</v>
      </c>
      <c r="D40" s="10"/>
      <c r="E40" s="10"/>
      <c r="F40" s="10"/>
      <c r="G40" s="10"/>
      <c r="H40" s="5">
        <f>C40*3+D40*1+E40*2+F40*1+G40*1</f>
        <v>21</v>
      </c>
      <c r="I40" s="11">
        <v>11752</v>
      </c>
      <c r="J40" s="11">
        <v>13848</v>
      </c>
      <c r="K40" s="11" t="s">
        <v>272</v>
      </c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73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12" t="s">
        <v>2</v>
      </c>
      <c r="B44" s="12" t="s">
        <v>3</v>
      </c>
      <c r="C44" s="12" t="s">
        <v>4</v>
      </c>
      <c r="D44" s="12" t="s">
        <v>5</v>
      </c>
      <c r="E44" s="12" t="s">
        <v>6</v>
      </c>
      <c r="F44" s="12" t="s">
        <v>7</v>
      </c>
      <c r="G44" s="12" t="s">
        <v>8</v>
      </c>
      <c r="H44" s="12" t="s">
        <v>9</v>
      </c>
      <c r="I44" s="15" t="s">
        <v>10</v>
      </c>
      <c r="J44" s="16"/>
      <c r="K44" s="17" t="s">
        <v>11</v>
      </c>
    </row>
    <row r="45" spans="1:11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4" t="s">
        <v>12</v>
      </c>
      <c r="J45" s="4" t="s">
        <v>13</v>
      </c>
      <c r="K45" s="13"/>
    </row>
    <row r="46" spans="1:11" ht="15.75" customHeight="1" x14ac:dyDescent="0.25">
      <c r="A46" s="10" t="s">
        <v>74</v>
      </c>
      <c r="B46" s="10" t="s">
        <v>75</v>
      </c>
      <c r="C46" s="10">
        <v>7</v>
      </c>
      <c r="D46" s="10"/>
      <c r="E46" s="10"/>
      <c r="F46" s="10"/>
      <c r="G46" s="10"/>
      <c r="H46" s="7">
        <f>C46*3+D46*1+E46*2+F46*1+G46*1</f>
        <v>21</v>
      </c>
      <c r="I46" s="11">
        <v>8355</v>
      </c>
      <c r="J46" s="11">
        <v>10476</v>
      </c>
      <c r="K46" s="11" t="s">
        <v>273</v>
      </c>
    </row>
    <row r="47" spans="1:11" ht="15.75" customHeight="1" x14ac:dyDescent="0.25">
      <c r="A47" s="10" t="s">
        <v>76</v>
      </c>
      <c r="B47" s="10" t="s">
        <v>77</v>
      </c>
      <c r="C47" s="10">
        <v>7</v>
      </c>
      <c r="D47" s="10"/>
      <c r="E47" s="10"/>
      <c r="F47" s="10"/>
      <c r="G47" s="10">
        <v>2</v>
      </c>
      <c r="H47" s="7">
        <f>C47*3+D47*1+E47*2+F47*1+G47*1</f>
        <v>23</v>
      </c>
      <c r="I47" s="11">
        <v>8267</v>
      </c>
      <c r="J47" s="11">
        <v>13038</v>
      </c>
      <c r="K47" s="11" t="s">
        <v>274</v>
      </c>
    </row>
    <row r="48" spans="1:11" ht="15.75" customHeight="1" x14ac:dyDescent="0.25">
      <c r="A48" s="10" t="s">
        <v>78</v>
      </c>
      <c r="B48" s="10" t="s">
        <v>79</v>
      </c>
      <c r="C48" s="10">
        <v>11</v>
      </c>
      <c r="D48" s="10">
        <v>107</v>
      </c>
      <c r="E48" s="10">
        <v>2</v>
      </c>
      <c r="F48" s="10">
        <v>8</v>
      </c>
      <c r="G48" s="10">
        <v>33</v>
      </c>
      <c r="H48" s="7">
        <f t="shared" ref="H48:H64" si="1">C48*3+D48*1+E48*2+F48*1+G48*1</f>
        <v>185</v>
      </c>
      <c r="I48" s="11">
        <v>16338</v>
      </c>
      <c r="J48" s="11">
        <v>18683</v>
      </c>
      <c r="K48" s="11" t="s">
        <v>275</v>
      </c>
    </row>
    <row r="49" spans="1:12" ht="15.75" customHeight="1" x14ac:dyDescent="0.25">
      <c r="A49" s="10" t="s">
        <v>80</v>
      </c>
      <c r="B49" s="10" t="s">
        <v>81</v>
      </c>
      <c r="C49" s="10">
        <v>11</v>
      </c>
      <c r="D49" s="10"/>
      <c r="E49" s="10"/>
      <c r="F49" s="10"/>
      <c r="G49" s="10"/>
      <c r="H49" s="7">
        <f t="shared" si="1"/>
        <v>33</v>
      </c>
      <c r="I49" s="11">
        <v>18367</v>
      </c>
      <c r="J49" s="11">
        <v>24759</v>
      </c>
      <c r="K49" s="11" t="s">
        <v>276</v>
      </c>
    </row>
    <row r="50" spans="1:12" ht="15.75" customHeight="1" x14ac:dyDescent="0.25">
      <c r="A50" s="10" t="s">
        <v>82</v>
      </c>
      <c r="B50" s="10" t="s">
        <v>83</v>
      </c>
      <c r="C50" s="10"/>
      <c r="D50" s="10"/>
      <c r="E50" s="10"/>
      <c r="F50" s="10"/>
      <c r="G50" s="10"/>
      <c r="H50" s="7">
        <f t="shared" si="1"/>
        <v>0</v>
      </c>
      <c r="I50" s="11"/>
      <c r="J50" s="11">
        <v>3</v>
      </c>
      <c r="K50" s="11" t="s">
        <v>84</v>
      </c>
      <c r="L50" s="3" t="s">
        <v>85</v>
      </c>
    </row>
    <row r="51" spans="1:12" ht="15.75" customHeight="1" x14ac:dyDescent="0.25">
      <c r="A51" s="10" t="s">
        <v>86</v>
      </c>
      <c r="B51" s="10" t="s">
        <v>87</v>
      </c>
      <c r="C51" s="10">
        <v>12</v>
      </c>
      <c r="D51" s="10"/>
      <c r="E51" s="10"/>
      <c r="F51" s="10"/>
      <c r="G51" s="10"/>
      <c r="H51" s="7">
        <f t="shared" si="1"/>
        <v>36</v>
      </c>
      <c r="I51" s="11">
        <v>59023</v>
      </c>
      <c r="J51" s="11">
        <v>48260</v>
      </c>
      <c r="K51" s="11" t="s">
        <v>231</v>
      </c>
    </row>
    <row r="52" spans="1:12" ht="15.75" customHeight="1" x14ac:dyDescent="0.25">
      <c r="A52" s="10" t="s">
        <v>88</v>
      </c>
      <c r="B52" s="10" t="s">
        <v>89</v>
      </c>
      <c r="C52" s="10"/>
      <c r="D52" s="10"/>
      <c r="E52" s="10"/>
      <c r="F52" s="10"/>
      <c r="G52" s="10"/>
      <c r="H52" s="7">
        <f t="shared" si="1"/>
        <v>0</v>
      </c>
      <c r="I52" s="11">
        <v>10120</v>
      </c>
      <c r="J52" s="11">
        <v>9273</v>
      </c>
      <c r="K52" s="11" t="s">
        <v>203</v>
      </c>
    </row>
    <row r="53" spans="1:12" ht="15.75" customHeight="1" x14ac:dyDescent="0.25">
      <c r="A53" s="10" t="s">
        <v>90</v>
      </c>
      <c r="B53" s="10" t="s">
        <v>91</v>
      </c>
      <c r="C53" s="10">
        <v>10</v>
      </c>
      <c r="D53" s="10"/>
      <c r="E53" s="10"/>
      <c r="F53" s="10"/>
      <c r="G53" s="10">
        <v>2</v>
      </c>
      <c r="H53" s="7">
        <f t="shared" si="1"/>
        <v>32</v>
      </c>
      <c r="I53" s="11">
        <v>17955</v>
      </c>
      <c r="J53" s="11">
        <v>15874</v>
      </c>
      <c r="K53" s="11" t="s">
        <v>247</v>
      </c>
    </row>
    <row r="54" spans="1:12" ht="15.75" customHeight="1" x14ac:dyDescent="0.25">
      <c r="A54" s="10" t="s">
        <v>92</v>
      </c>
      <c r="B54" s="10" t="s">
        <v>227</v>
      </c>
      <c r="C54" s="10"/>
      <c r="D54" s="10"/>
      <c r="E54" s="10"/>
      <c r="F54" s="10"/>
      <c r="G54" s="10"/>
      <c r="H54" s="7">
        <f t="shared" si="1"/>
        <v>0</v>
      </c>
      <c r="I54" s="11">
        <v>9925</v>
      </c>
      <c r="J54" s="11">
        <v>7573</v>
      </c>
      <c r="K54" s="11" t="s">
        <v>277</v>
      </c>
    </row>
    <row r="55" spans="1:12" ht="15.75" customHeight="1" x14ac:dyDescent="0.25">
      <c r="A55" s="10" t="s">
        <v>93</v>
      </c>
      <c r="B55" s="10" t="s">
        <v>94</v>
      </c>
      <c r="C55" s="10">
        <v>5</v>
      </c>
      <c r="D55" s="10"/>
      <c r="E55" s="10"/>
      <c r="F55" s="10"/>
      <c r="G55" s="10"/>
      <c r="H55" s="7">
        <f t="shared" si="1"/>
        <v>15</v>
      </c>
      <c r="I55" s="11">
        <v>66120</v>
      </c>
      <c r="J55" s="11">
        <v>48746</v>
      </c>
      <c r="K55" s="11" t="s">
        <v>38</v>
      </c>
    </row>
    <row r="56" spans="1:12" ht="15.75" customHeight="1" x14ac:dyDescent="0.25">
      <c r="A56" s="10" t="s">
        <v>95</v>
      </c>
      <c r="B56" s="10" t="s">
        <v>96</v>
      </c>
      <c r="C56" s="10"/>
      <c r="D56" s="10"/>
      <c r="E56" s="10"/>
      <c r="F56" s="10"/>
      <c r="G56" s="10"/>
      <c r="H56" s="7">
        <f t="shared" si="1"/>
        <v>0</v>
      </c>
      <c r="I56" s="11">
        <v>37332</v>
      </c>
      <c r="J56" s="11">
        <v>41891</v>
      </c>
      <c r="K56" s="11" t="s">
        <v>233</v>
      </c>
    </row>
    <row r="57" spans="1:12" ht="15.75" customHeight="1" x14ac:dyDescent="0.25">
      <c r="A57" s="10" t="s">
        <v>97</v>
      </c>
      <c r="B57" s="10" t="s">
        <v>228</v>
      </c>
      <c r="C57" s="10">
        <v>24</v>
      </c>
      <c r="D57" s="10"/>
      <c r="E57" s="10"/>
      <c r="F57" s="10">
        <v>1</v>
      </c>
      <c r="G57" s="10"/>
      <c r="H57" s="7">
        <f t="shared" si="1"/>
        <v>73</v>
      </c>
      <c r="I57" s="11">
        <v>64902</v>
      </c>
      <c r="J57" s="11">
        <v>41053</v>
      </c>
      <c r="K57" s="11" t="s">
        <v>278</v>
      </c>
    </row>
    <row r="58" spans="1:12" ht="15.75" customHeight="1" x14ac:dyDescent="0.25">
      <c r="A58" s="10" t="s">
        <v>98</v>
      </c>
      <c r="B58" s="10" t="s">
        <v>99</v>
      </c>
      <c r="C58" s="10">
        <v>5</v>
      </c>
      <c r="D58" s="10">
        <v>8</v>
      </c>
      <c r="E58" s="10"/>
      <c r="F58" s="10"/>
      <c r="G58" s="10"/>
      <c r="H58" s="7">
        <f t="shared" si="1"/>
        <v>23</v>
      </c>
      <c r="I58" s="11">
        <v>87536</v>
      </c>
      <c r="J58" s="11">
        <v>76808</v>
      </c>
      <c r="K58" s="11" t="s">
        <v>234</v>
      </c>
    </row>
    <row r="59" spans="1:12" ht="15.75" customHeight="1" x14ac:dyDescent="0.25">
      <c r="A59" s="10" t="s">
        <v>100</v>
      </c>
      <c r="B59" s="10" t="s">
        <v>101</v>
      </c>
      <c r="C59" s="10">
        <v>12</v>
      </c>
      <c r="D59" s="10"/>
      <c r="E59" s="10"/>
      <c r="F59" s="10"/>
      <c r="G59" s="10"/>
      <c r="H59" s="7">
        <f t="shared" si="1"/>
        <v>36</v>
      </c>
      <c r="I59" s="11">
        <v>48292</v>
      </c>
      <c r="J59" s="11">
        <v>41255</v>
      </c>
      <c r="K59" s="11" t="s">
        <v>235</v>
      </c>
    </row>
    <row r="60" spans="1:12" ht="15.75" customHeight="1" x14ac:dyDescent="0.25">
      <c r="A60" s="10" t="s">
        <v>102</v>
      </c>
      <c r="B60" s="10" t="s">
        <v>103</v>
      </c>
      <c r="C60" s="10">
        <v>18</v>
      </c>
      <c r="D60" s="10">
        <v>31</v>
      </c>
      <c r="E60" s="10"/>
      <c r="F60" s="10">
        <v>1</v>
      </c>
      <c r="G60" s="10">
        <v>1</v>
      </c>
      <c r="H60" s="7">
        <f t="shared" si="1"/>
        <v>87</v>
      </c>
      <c r="I60" s="11">
        <v>36399</v>
      </c>
      <c r="J60" s="11">
        <v>36399</v>
      </c>
      <c r="K60" s="11" t="s">
        <v>279</v>
      </c>
    </row>
    <row r="61" spans="1:12" ht="15.75" customHeight="1" x14ac:dyDescent="0.25">
      <c r="A61" s="10" t="s">
        <v>104</v>
      </c>
      <c r="B61" s="10" t="s">
        <v>105</v>
      </c>
      <c r="C61" s="10">
        <v>23</v>
      </c>
      <c r="D61" s="10"/>
      <c r="E61" s="10"/>
      <c r="F61" s="10"/>
      <c r="G61" s="10"/>
      <c r="H61" s="7">
        <f t="shared" si="1"/>
        <v>69</v>
      </c>
      <c r="I61" s="11">
        <v>65080</v>
      </c>
      <c r="J61" s="11">
        <v>63621</v>
      </c>
      <c r="K61" s="11" t="s">
        <v>280</v>
      </c>
    </row>
    <row r="62" spans="1:12" ht="15.75" customHeight="1" x14ac:dyDescent="0.25">
      <c r="A62" s="10" t="s">
        <v>106</v>
      </c>
      <c r="B62" s="10" t="s">
        <v>107</v>
      </c>
      <c r="C62" s="10">
        <v>6</v>
      </c>
      <c r="D62" s="10"/>
      <c r="E62" s="10"/>
      <c r="F62" s="10">
        <v>1</v>
      </c>
      <c r="G62" s="10"/>
      <c r="H62" s="7">
        <f t="shared" si="1"/>
        <v>19</v>
      </c>
      <c r="I62" s="11">
        <v>37996</v>
      </c>
      <c r="J62" s="11">
        <v>36679</v>
      </c>
      <c r="K62" s="11" t="s">
        <v>281</v>
      </c>
    </row>
    <row r="63" spans="1:12" ht="15.75" customHeight="1" x14ac:dyDescent="0.25">
      <c r="A63" s="10" t="s">
        <v>108</v>
      </c>
      <c r="B63" s="10" t="s">
        <v>229</v>
      </c>
      <c r="C63" s="10">
        <v>50</v>
      </c>
      <c r="D63" s="10"/>
      <c r="E63" s="10"/>
      <c r="F63" s="10"/>
      <c r="G63" s="10">
        <v>19</v>
      </c>
      <c r="H63" s="7">
        <f t="shared" si="1"/>
        <v>169</v>
      </c>
      <c r="I63" s="11">
        <v>40271</v>
      </c>
      <c r="J63" s="11">
        <v>45745</v>
      </c>
      <c r="K63" s="11" t="s">
        <v>282</v>
      </c>
    </row>
    <row r="64" spans="1:12" ht="12.75" customHeight="1" x14ac:dyDescent="0.25">
      <c r="A64" s="10" t="s">
        <v>109</v>
      </c>
      <c r="B64" s="10" t="s">
        <v>110</v>
      </c>
      <c r="C64" s="10">
        <v>2</v>
      </c>
      <c r="D64" s="10"/>
      <c r="E64" s="10"/>
      <c r="F64" s="10"/>
      <c r="G64" s="10"/>
      <c r="H64" s="7">
        <f t="shared" si="1"/>
        <v>6</v>
      </c>
      <c r="I64" s="11">
        <v>36502</v>
      </c>
      <c r="J64" s="11">
        <v>39797</v>
      </c>
      <c r="K64" s="11" t="s">
        <v>283</v>
      </c>
    </row>
    <row r="65" spans="1:27" ht="12.75" customHeight="1" x14ac:dyDescent="0.25">
      <c r="A65" s="10" t="s">
        <v>111</v>
      </c>
      <c r="B65" s="10" t="s">
        <v>230</v>
      </c>
      <c r="C65" s="10">
        <v>11</v>
      </c>
      <c r="D65" s="10"/>
      <c r="E65" s="10"/>
      <c r="F65" s="10"/>
      <c r="G65" s="10"/>
      <c r="H65" s="7">
        <f>C65*3+D65*1+E65*2+F65*1+G65*1</f>
        <v>33</v>
      </c>
      <c r="I65" s="11">
        <v>20332</v>
      </c>
      <c r="J65" s="11">
        <v>33591</v>
      </c>
      <c r="K65" s="11" t="s">
        <v>284</v>
      </c>
    </row>
    <row r="66" spans="1:27" ht="12.75" customHeight="1" x14ac:dyDescent="0.2">
      <c r="H66" s="8"/>
    </row>
    <row r="67" spans="1:27" ht="12.75" customHeight="1" x14ac:dyDescent="0.25">
      <c r="A67" s="18" t="s">
        <v>112</v>
      </c>
      <c r="B67" s="19"/>
      <c r="C67" s="19"/>
      <c r="H67" s="8"/>
    </row>
    <row r="68" spans="1:27" ht="12.75" customHeight="1" x14ac:dyDescent="0.2">
      <c r="H68" s="8"/>
    </row>
    <row r="69" spans="1:27" ht="12.75" customHeight="1" x14ac:dyDescent="0.2">
      <c r="A69" s="12" t="s">
        <v>2</v>
      </c>
      <c r="B69" s="12" t="s">
        <v>3</v>
      </c>
      <c r="C69" s="12" t="s">
        <v>4</v>
      </c>
      <c r="D69" s="12" t="s">
        <v>5</v>
      </c>
      <c r="E69" s="12" t="s">
        <v>6</v>
      </c>
      <c r="F69" s="12" t="s">
        <v>7</v>
      </c>
      <c r="G69" s="12" t="s">
        <v>8</v>
      </c>
      <c r="H69" s="14" t="s">
        <v>9</v>
      </c>
      <c r="I69" s="15" t="s">
        <v>10</v>
      </c>
      <c r="J69" s="16"/>
      <c r="K69" s="17" t="s">
        <v>11</v>
      </c>
    </row>
    <row r="70" spans="1:27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4" t="s">
        <v>12</v>
      </c>
      <c r="J70" s="4" t="s">
        <v>13</v>
      </c>
      <c r="K70" s="13"/>
    </row>
    <row r="71" spans="1:27" ht="12.75" customHeight="1" x14ac:dyDescent="0.25">
      <c r="A71" s="10" t="s">
        <v>149</v>
      </c>
      <c r="B71" s="10" t="s">
        <v>150</v>
      </c>
      <c r="C71" s="10">
        <v>1</v>
      </c>
      <c r="D71" s="10"/>
      <c r="E71" s="10">
        <v>3</v>
      </c>
      <c r="F71" s="10"/>
      <c r="G71" s="10">
        <v>1</v>
      </c>
      <c r="H71" s="7">
        <f>C71*3+D71*1+E71*2+F71*1+G71*1</f>
        <v>10</v>
      </c>
      <c r="I71" s="11">
        <v>13</v>
      </c>
      <c r="J71" s="11">
        <v>601</v>
      </c>
      <c r="K71" s="11" t="s">
        <v>285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 x14ac:dyDescent="0.25">
      <c r="A72" s="10" t="s">
        <v>236</v>
      </c>
      <c r="B72" s="10" t="s">
        <v>237</v>
      </c>
      <c r="C72" s="10">
        <v>34</v>
      </c>
      <c r="D72" s="10"/>
      <c r="E72" s="10">
        <v>4</v>
      </c>
      <c r="F72" s="10"/>
      <c r="G72" s="10"/>
      <c r="H72" s="7">
        <f>C72*3+D72*1+E72*2+F72*1+G72*1</f>
        <v>110</v>
      </c>
      <c r="I72" s="11">
        <v>66</v>
      </c>
      <c r="J72" s="11">
        <v>73</v>
      </c>
      <c r="K72" s="11" t="s">
        <v>286</v>
      </c>
    </row>
    <row r="73" spans="1:27" ht="15.75" customHeight="1" x14ac:dyDescent="0.25">
      <c r="A73" s="10" t="s">
        <v>113</v>
      </c>
      <c r="B73" s="10" t="s">
        <v>114</v>
      </c>
      <c r="C73" s="10"/>
      <c r="D73" s="10"/>
      <c r="E73" s="10"/>
      <c r="F73" s="10"/>
      <c r="G73" s="10"/>
      <c r="H73" s="7">
        <f t="shared" ref="H73:H117" si="2">C73*3+D73*1+E73*2+F73*1+G73*1</f>
        <v>0</v>
      </c>
      <c r="I73" s="11">
        <v>3289</v>
      </c>
      <c r="J73" s="11">
        <v>4201</v>
      </c>
      <c r="K73" s="11" t="s">
        <v>209</v>
      </c>
    </row>
    <row r="74" spans="1:27" ht="15.75" customHeight="1" x14ac:dyDescent="0.25">
      <c r="A74" s="10" t="s">
        <v>115</v>
      </c>
      <c r="B74" s="10" t="s">
        <v>116</v>
      </c>
      <c r="C74" s="10">
        <v>1</v>
      </c>
      <c r="D74" s="10"/>
      <c r="E74" s="10"/>
      <c r="F74" s="10"/>
      <c r="G74" s="10"/>
      <c r="H74" s="7">
        <f t="shared" si="2"/>
        <v>3</v>
      </c>
      <c r="I74" s="11">
        <v>13059</v>
      </c>
      <c r="J74" s="11">
        <v>8965</v>
      </c>
      <c r="K74" s="11" t="s">
        <v>243</v>
      </c>
    </row>
    <row r="75" spans="1:27" ht="15.75" customHeight="1" x14ac:dyDescent="0.25">
      <c r="A75" s="10" t="s">
        <v>117</v>
      </c>
      <c r="B75" s="10" t="s">
        <v>118</v>
      </c>
      <c r="C75" s="10"/>
      <c r="D75" s="10"/>
      <c r="E75" s="10"/>
      <c r="F75" s="10"/>
      <c r="G75" s="10"/>
      <c r="H75" s="7">
        <f t="shared" si="2"/>
        <v>0</v>
      </c>
      <c r="I75" s="11">
        <v>1003</v>
      </c>
      <c r="J75" s="11">
        <v>1110</v>
      </c>
      <c r="K75" s="11" t="s">
        <v>119</v>
      </c>
    </row>
    <row r="76" spans="1:27" ht="15.75" customHeight="1" x14ac:dyDescent="0.25">
      <c r="A76" s="10" t="s">
        <v>120</v>
      </c>
      <c r="B76" s="10" t="s">
        <v>121</v>
      </c>
      <c r="C76" s="10"/>
      <c r="D76" s="10"/>
      <c r="E76" s="10"/>
      <c r="F76" s="10"/>
      <c r="G76" s="10"/>
      <c r="H76" s="7">
        <f t="shared" si="2"/>
        <v>0</v>
      </c>
      <c r="I76" s="11">
        <v>529</v>
      </c>
      <c r="J76" s="11">
        <v>1086</v>
      </c>
      <c r="K76" s="11" t="s">
        <v>122</v>
      </c>
    </row>
    <row r="77" spans="1:27" ht="15.75" customHeight="1" x14ac:dyDescent="0.25">
      <c r="A77" s="10" t="s">
        <v>123</v>
      </c>
      <c r="B77" s="10" t="s">
        <v>124</v>
      </c>
      <c r="C77" s="10"/>
      <c r="D77" s="10"/>
      <c r="E77" s="10">
        <v>5</v>
      </c>
      <c r="F77" s="10"/>
      <c r="G77" s="10"/>
      <c r="H77" s="7">
        <f t="shared" si="2"/>
        <v>10</v>
      </c>
      <c r="I77" s="11">
        <v>5753</v>
      </c>
      <c r="J77" s="11">
        <v>6200</v>
      </c>
      <c r="K77" s="11" t="s">
        <v>287</v>
      </c>
    </row>
    <row r="78" spans="1:27" ht="15.75" customHeight="1" x14ac:dyDescent="0.25">
      <c r="A78" s="10" t="s">
        <v>125</v>
      </c>
      <c r="B78" s="10" t="s">
        <v>126</v>
      </c>
      <c r="C78" s="10"/>
      <c r="D78" s="10"/>
      <c r="E78" s="10"/>
      <c r="F78" s="10"/>
      <c r="G78" s="10"/>
      <c r="H78" s="7">
        <f t="shared" si="2"/>
        <v>0</v>
      </c>
      <c r="I78" s="11">
        <v>3835</v>
      </c>
      <c r="J78" s="11">
        <v>2785</v>
      </c>
      <c r="K78" s="11" t="s">
        <v>244</v>
      </c>
    </row>
    <row r="79" spans="1:27" ht="15.75" customHeight="1" x14ac:dyDescent="0.25">
      <c r="A79" s="10" t="s">
        <v>127</v>
      </c>
      <c r="B79" s="10" t="s">
        <v>128</v>
      </c>
      <c r="C79" s="10">
        <v>1</v>
      </c>
      <c r="D79" s="10"/>
      <c r="E79" s="10">
        <v>2</v>
      </c>
      <c r="F79" s="10"/>
      <c r="G79" s="10"/>
      <c r="H79" s="7">
        <f t="shared" si="2"/>
        <v>7</v>
      </c>
      <c r="I79" s="11">
        <v>3858</v>
      </c>
      <c r="J79" s="11">
        <v>4113</v>
      </c>
      <c r="K79" s="11" t="s">
        <v>288</v>
      </c>
    </row>
    <row r="80" spans="1:27" ht="15.75" customHeight="1" x14ac:dyDescent="0.25">
      <c r="A80" s="10" t="s">
        <v>129</v>
      </c>
      <c r="B80" s="10" t="s">
        <v>130</v>
      </c>
      <c r="C80" s="10">
        <v>6</v>
      </c>
      <c r="D80" s="10"/>
      <c r="E80" s="10"/>
      <c r="F80" s="10"/>
      <c r="G80" s="10"/>
      <c r="H80" s="7">
        <f t="shared" si="2"/>
        <v>18</v>
      </c>
      <c r="I80" s="11">
        <v>4178</v>
      </c>
      <c r="J80" s="11">
        <v>9093</v>
      </c>
      <c r="K80" s="11" t="s">
        <v>289</v>
      </c>
    </row>
    <row r="81" spans="1:11" ht="15.75" customHeight="1" x14ac:dyDescent="0.25">
      <c r="A81" s="10" t="s">
        <v>131</v>
      </c>
      <c r="B81" s="10" t="s">
        <v>132</v>
      </c>
      <c r="C81" s="10">
        <v>2</v>
      </c>
      <c r="D81" s="10"/>
      <c r="E81" s="10"/>
      <c r="F81" s="10"/>
      <c r="G81" s="10"/>
      <c r="H81" s="7">
        <f t="shared" si="2"/>
        <v>6</v>
      </c>
      <c r="I81" s="11">
        <v>1982</v>
      </c>
      <c r="J81" s="11">
        <v>1709</v>
      </c>
      <c r="K81" s="11" t="s">
        <v>290</v>
      </c>
    </row>
    <row r="82" spans="1:11" ht="15.75" customHeight="1" x14ac:dyDescent="0.25">
      <c r="A82" s="10" t="s">
        <v>133</v>
      </c>
      <c r="B82" s="10" t="s">
        <v>134</v>
      </c>
      <c r="C82" s="10">
        <v>2</v>
      </c>
      <c r="D82" s="10"/>
      <c r="E82" s="10"/>
      <c r="F82" s="10"/>
      <c r="G82" s="10"/>
      <c r="H82" s="7">
        <f t="shared" si="2"/>
        <v>6</v>
      </c>
      <c r="I82" s="11">
        <v>1607</v>
      </c>
      <c r="J82" s="11">
        <v>1683</v>
      </c>
      <c r="K82" s="11" t="s">
        <v>291</v>
      </c>
    </row>
    <row r="83" spans="1:11" ht="15.75" customHeight="1" x14ac:dyDescent="0.25">
      <c r="A83" s="10" t="s">
        <v>135</v>
      </c>
      <c r="B83" s="10" t="s">
        <v>136</v>
      </c>
      <c r="C83" s="10"/>
      <c r="D83" s="10"/>
      <c r="E83" s="10">
        <v>1</v>
      </c>
      <c r="F83" s="10"/>
      <c r="G83" s="10"/>
      <c r="H83" s="7">
        <f t="shared" si="2"/>
        <v>2</v>
      </c>
      <c r="I83" s="11">
        <v>3942</v>
      </c>
      <c r="J83" s="11">
        <v>3925</v>
      </c>
      <c r="K83" s="11" t="s">
        <v>245</v>
      </c>
    </row>
    <row r="84" spans="1:11" ht="15.75" customHeight="1" x14ac:dyDescent="0.25">
      <c r="A84" s="10" t="s">
        <v>137</v>
      </c>
      <c r="B84" s="10" t="s">
        <v>138</v>
      </c>
      <c r="C84" s="10"/>
      <c r="D84" s="10"/>
      <c r="E84" s="10"/>
      <c r="F84" s="10"/>
      <c r="G84" s="10"/>
      <c r="H84" s="7">
        <f t="shared" si="2"/>
        <v>0</v>
      </c>
      <c r="I84" s="11">
        <v>963</v>
      </c>
      <c r="J84" s="11">
        <v>1230</v>
      </c>
      <c r="K84" s="11" t="s">
        <v>210</v>
      </c>
    </row>
    <row r="85" spans="1:11" ht="15.75" customHeight="1" x14ac:dyDescent="0.25">
      <c r="A85" s="10" t="s">
        <v>139</v>
      </c>
      <c r="B85" s="10" t="s">
        <v>140</v>
      </c>
      <c r="C85" s="10">
        <v>4</v>
      </c>
      <c r="D85" s="10"/>
      <c r="E85" s="10">
        <v>4</v>
      </c>
      <c r="F85" s="10"/>
      <c r="G85" s="10"/>
      <c r="H85" s="7">
        <f t="shared" si="2"/>
        <v>20</v>
      </c>
      <c r="I85" s="11">
        <v>2889</v>
      </c>
      <c r="J85" s="11">
        <v>3448</v>
      </c>
      <c r="K85" s="11" t="s">
        <v>292</v>
      </c>
    </row>
    <row r="86" spans="1:11" ht="15.75" customHeight="1" x14ac:dyDescent="0.25">
      <c r="A86" s="10" t="s">
        <v>141</v>
      </c>
      <c r="B86" s="10" t="s">
        <v>142</v>
      </c>
      <c r="C86" s="10">
        <v>1</v>
      </c>
      <c r="D86" s="10"/>
      <c r="E86" s="10"/>
      <c r="F86" s="10"/>
      <c r="G86" s="10"/>
      <c r="H86" s="7">
        <f t="shared" si="2"/>
        <v>3</v>
      </c>
      <c r="I86" s="11">
        <v>12418</v>
      </c>
      <c r="J86" s="11">
        <v>13347</v>
      </c>
      <c r="K86" s="11" t="s">
        <v>293</v>
      </c>
    </row>
    <row r="87" spans="1:11" ht="15.75" customHeight="1" x14ac:dyDescent="0.25">
      <c r="A87" s="10" t="s">
        <v>143</v>
      </c>
      <c r="B87" s="10" t="s">
        <v>144</v>
      </c>
      <c r="C87" s="10"/>
      <c r="D87" s="10"/>
      <c r="E87" s="10"/>
      <c r="F87" s="10"/>
      <c r="G87" s="10"/>
      <c r="H87" s="7">
        <f t="shared" si="2"/>
        <v>0</v>
      </c>
      <c r="I87" s="11">
        <v>5453</v>
      </c>
      <c r="J87" s="11">
        <v>6158</v>
      </c>
      <c r="K87" s="11" t="s">
        <v>246</v>
      </c>
    </row>
    <row r="88" spans="1:11" ht="15.75" customHeight="1" x14ac:dyDescent="0.25">
      <c r="A88" s="10" t="s">
        <v>145</v>
      </c>
      <c r="B88" s="10" t="s">
        <v>146</v>
      </c>
      <c r="C88" s="10">
        <v>28</v>
      </c>
      <c r="D88" s="10"/>
      <c r="E88" s="10"/>
      <c r="F88" s="10"/>
      <c r="G88" s="10">
        <v>3</v>
      </c>
      <c r="H88" s="7">
        <f t="shared" si="2"/>
        <v>87</v>
      </c>
      <c r="I88" s="11">
        <v>4674</v>
      </c>
      <c r="J88" s="11">
        <v>3463</v>
      </c>
      <c r="K88" s="11" t="s">
        <v>294</v>
      </c>
    </row>
    <row r="89" spans="1:11" ht="15.75" customHeight="1" x14ac:dyDescent="0.25">
      <c r="A89" s="10" t="s">
        <v>147</v>
      </c>
      <c r="B89" s="10" t="s">
        <v>148</v>
      </c>
      <c r="C89" s="10">
        <v>7</v>
      </c>
      <c r="D89" s="10"/>
      <c r="E89" s="10"/>
      <c r="F89" s="10"/>
      <c r="G89" s="10"/>
      <c r="H89" s="7">
        <f t="shared" si="2"/>
        <v>21</v>
      </c>
      <c r="I89" s="11">
        <v>2164</v>
      </c>
      <c r="J89" s="11">
        <v>2183</v>
      </c>
      <c r="K89" s="11" t="s">
        <v>295</v>
      </c>
    </row>
    <row r="90" spans="1:11" ht="15.75" customHeight="1" x14ac:dyDescent="0.25">
      <c r="A90" s="10" t="s">
        <v>204</v>
      </c>
      <c r="B90" s="10" t="s">
        <v>205</v>
      </c>
      <c r="C90" s="10">
        <v>1</v>
      </c>
      <c r="D90" s="10"/>
      <c r="E90" s="10"/>
      <c r="F90" s="10"/>
      <c r="G90" s="10"/>
      <c r="H90" s="7">
        <f t="shared" si="2"/>
        <v>3</v>
      </c>
      <c r="I90" s="11">
        <v>6303</v>
      </c>
      <c r="J90" s="11">
        <v>5272</v>
      </c>
      <c r="K90" s="11" t="s">
        <v>296</v>
      </c>
    </row>
    <row r="91" spans="1:11" ht="15.75" customHeight="1" x14ac:dyDescent="0.25">
      <c r="A91" s="10" t="s">
        <v>151</v>
      </c>
      <c r="B91" s="10" t="s">
        <v>152</v>
      </c>
      <c r="C91" s="10"/>
      <c r="D91" s="10">
        <v>20</v>
      </c>
      <c r="E91" s="10"/>
      <c r="F91" s="10"/>
      <c r="G91" s="10"/>
      <c r="H91" s="7">
        <f t="shared" si="2"/>
        <v>20</v>
      </c>
      <c r="I91" s="11">
        <v>15804</v>
      </c>
      <c r="J91" s="11">
        <v>8807</v>
      </c>
      <c r="K91" s="11" t="s">
        <v>297</v>
      </c>
    </row>
    <row r="92" spans="1:11" ht="15.75" customHeight="1" x14ac:dyDescent="0.25">
      <c r="A92" s="10" t="s">
        <v>153</v>
      </c>
      <c r="B92" s="10" t="s">
        <v>238</v>
      </c>
      <c r="C92" s="10">
        <v>1</v>
      </c>
      <c r="D92" s="10"/>
      <c r="E92" s="10"/>
      <c r="F92" s="10"/>
      <c r="G92" s="10"/>
      <c r="H92" s="7">
        <f t="shared" si="2"/>
        <v>3</v>
      </c>
      <c r="I92" s="11">
        <v>11493</v>
      </c>
      <c r="J92" s="11">
        <v>10165</v>
      </c>
      <c r="K92" s="11" t="s">
        <v>247</v>
      </c>
    </row>
    <row r="93" spans="1:11" ht="15.75" customHeight="1" x14ac:dyDescent="0.25">
      <c r="A93" s="10" t="s">
        <v>239</v>
      </c>
      <c r="B93" s="10" t="s">
        <v>240</v>
      </c>
      <c r="C93" s="10"/>
      <c r="D93" s="10"/>
      <c r="E93" s="10"/>
      <c r="F93" s="10"/>
      <c r="G93" s="10"/>
      <c r="H93" s="7">
        <f t="shared" si="2"/>
        <v>0</v>
      </c>
      <c r="I93" s="11"/>
      <c r="J93" s="11"/>
      <c r="K93" s="11" t="s">
        <v>248</v>
      </c>
    </row>
    <row r="94" spans="1:11" ht="15.75" customHeight="1" x14ac:dyDescent="0.25">
      <c r="A94" s="10" t="s">
        <v>154</v>
      </c>
      <c r="B94" s="10" t="s">
        <v>155</v>
      </c>
      <c r="C94" s="10"/>
      <c r="D94" s="10"/>
      <c r="E94" s="10"/>
      <c r="F94" s="10"/>
      <c r="G94" s="10"/>
      <c r="H94" s="7">
        <f t="shared" si="2"/>
        <v>0</v>
      </c>
      <c r="I94" s="11">
        <v>57847</v>
      </c>
      <c r="J94" s="11">
        <v>50754</v>
      </c>
      <c r="K94" s="11" t="s">
        <v>298</v>
      </c>
    </row>
    <row r="95" spans="1:11" ht="15.75" customHeight="1" x14ac:dyDescent="0.25">
      <c r="A95" s="10" t="s">
        <v>156</v>
      </c>
      <c r="B95" s="10" t="s">
        <v>157</v>
      </c>
      <c r="C95" s="10">
        <v>13</v>
      </c>
      <c r="D95" s="10"/>
      <c r="E95" s="10"/>
      <c r="F95" s="10"/>
      <c r="G95" s="10"/>
      <c r="H95" s="7">
        <f t="shared" si="2"/>
        <v>39</v>
      </c>
      <c r="I95" s="11">
        <v>26857</v>
      </c>
      <c r="J95" s="11">
        <v>20023</v>
      </c>
      <c r="K95" s="11" t="s">
        <v>249</v>
      </c>
    </row>
    <row r="96" spans="1:11" ht="15.75" customHeight="1" x14ac:dyDescent="0.25">
      <c r="A96" s="10" t="s">
        <v>158</v>
      </c>
      <c r="B96" s="10" t="s">
        <v>159</v>
      </c>
      <c r="C96" s="10"/>
      <c r="D96" s="10"/>
      <c r="E96" s="10">
        <v>1</v>
      </c>
      <c r="F96" s="10"/>
      <c r="G96" s="10"/>
      <c r="H96" s="7">
        <f t="shared" si="2"/>
        <v>2</v>
      </c>
      <c r="I96" s="11">
        <v>79461</v>
      </c>
      <c r="J96" s="11">
        <v>67966</v>
      </c>
      <c r="K96" s="11" t="s">
        <v>38</v>
      </c>
    </row>
    <row r="97" spans="1:27" ht="15.75" customHeight="1" x14ac:dyDescent="0.25">
      <c r="A97" s="10" t="s">
        <v>160</v>
      </c>
      <c r="B97" s="10" t="s">
        <v>161</v>
      </c>
      <c r="C97" s="10"/>
      <c r="D97" s="10"/>
      <c r="E97" s="10"/>
      <c r="F97" s="10"/>
      <c r="G97" s="10"/>
      <c r="H97" s="7">
        <f t="shared" si="2"/>
        <v>0</v>
      </c>
      <c r="I97" s="11">
        <v>77576</v>
      </c>
      <c r="J97" s="11">
        <v>53361</v>
      </c>
      <c r="K97" s="11" t="s">
        <v>211</v>
      </c>
    </row>
    <row r="98" spans="1:27" ht="15.75" customHeight="1" x14ac:dyDescent="0.25">
      <c r="A98" s="10" t="s">
        <v>162</v>
      </c>
      <c r="B98" s="10" t="s">
        <v>163</v>
      </c>
      <c r="C98" s="10"/>
      <c r="D98" s="10"/>
      <c r="E98" s="10"/>
      <c r="F98" s="10"/>
      <c r="G98" s="10"/>
      <c r="H98" s="7">
        <f t="shared" si="2"/>
        <v>0</v>
      </c>
      <c r="I98" s="11">
        <v>15469</v>
      </c>
      <c r="J98" s="11">
        <v>14553</v>
      </c>
      <c r="K98" s="11" t="s">
        <v>299</v>
      </c>
    </row>
    <row r="99" spans="1:27" ht="15.75" customHeight="1" x14ac:dyDescent="0.25">
      <c r="A99" s="10" t="s">
        <v>241</v>
      </c>
      <c r="B99" s="10" t="s">
        <v>242</v>
      </c>
      <c r="C99" s="10">
        <v>2</v>
      </c>
      <c r="D99" s="10"/>
      <c r="E99" s="10"/>
      <c r="F99" s="10"/>
      <c r="G99" s="10"/>
      <c r="H99" s="7">
        <f t="shared" si="2"/>
        <v>6</v>
      </c>
      <c r="I99" s="11">
        <v>8119</v>
      </c>
      <c r="J99" s="11">
        <v>4572</v>
      </c>
      <c r="K99" s="11" t="s">
        <v>300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 x14ac:dyDescent="0.25">
      <c r="A100" s="10" t="s">
        <v>164</v>
      </c>
      <c r="B100" s="10" t="s">
        <v>165</v>
      </c>
      <c r="C100" s="10">
        <v>1</v>
      </c>
      <c r="D100" s="10"/>
      <c r="E100" s="10"/>
      <c r="F100" s="10"/>
      <c r="G100" s="10"/>
      <c r="H100" s="7">
        <f t="shared" si="2"/>
        <v>3</v>
      </c>
      <c r="I100" s="11">
        <v>43455</v>
      </c>
      <c r="J100" s="11">
        <v>40670</v>
      </c>
      <c r="K100" s="11" t="s">
        <v>301</v>
      </c>
    </row>
    <row r="101" spans="1:27" ht="15.75" customHeight="1" x14ac:dyDescent="0.25">
      <c r="A101" s="10" t="s">
        <v>166</v>
      </c>
      <c r="B101" s="10" t="s">
        <v>167</v>
      </c>
      <c r="C101" s="10"/>
      <c r="D101" s="10"/>
      <c r="E101" s="10"/>
      <c r="F101" s="10"/>
      <c r="G101" s="10"/>
      <c r="H101" s="7">
        <f t="shared" si="2"/>
        <v>0</v>
      </c>
      <c r="I101" s="11">
        <v>32066</v>
      </c>
      <c r="J101" s="11">
        <v>35478</v>
      </c>
      <c r="K101" s="11" t="s">
        <v>212</v>
      </c>
    </row>
    <row r="102" spans="1:27" ht="15.75" customHeight="1" x14ac:dyDescent="0.25">
      <c r="A102" s="10" t="s">
        <v>168</v>
      </c>
      <c r="B102" s="10" t="s">
        <v>169</v>
      </c>
      <c r="C102" s="10"/>
      <c r="D102" s="10"/>
      <c r="E102" s="10">
        <v>4</v>
      </c>
      <c r="F102" s="10"/>
      <c r="G102" s="10"/>
      <c r="H102" s="7">
        <f t="shared" si="2"/>
        <v>8</v>
      </c>
      <c r="I102" s="11">
        <v>35783</v>
      </c>
      <c r="J102" s="11">
        <v>43481</v>
      </c>
      <c r="K102" s="11" t="s">
        <v>186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 x14ac:dyDescent="0.25">
      <c r="A103" s="10" t="s">
        <v>170</v>
      </c>
      <c r="B103" s="10" t="s">
        <v>171</v>
      </c>
      <c r="C103" s="10"/>
      <c r="D103" s="10"/>
      <c r="E103" s="10"/>
      <c r="F103" s="10"/>
      <c r="G103" s="10"/>
      <c r="H103" s="7">
        <f t="shared" si="2"/>
        <v>0</v>
      </c>
      <c r="I103" s="11">
        <v>18265</v>
      </c>
      <c r="J103" s="11">
        <v>12658</v>
      </c>
      <c r="K103" s="11" t="s">
        <v>213</v>
      </c>
    </row>
    <row r="104" spans="1:27" ht="15.75" customHeight="1" x14ac:dyDescent="0.25">
      <c r="A104" s="10" t="s">
        <v>172</v>
      </c>
      <c r="B104" s="10" t="s">
        <v>173</v>
      </c>
      <c r="C104" s="10">
        <v>5</v>
      </c>
      <c r="D104" s="10"/>
      <c r="E104" s="10">
        <v>1</v>
      </c>
      <c r="F104" s="10"/>
      <c r="G104" s="10">
        <v>1</v>
      </c>
      <c r="H104" s="7">
        <f t="shared" si="2"/>
        <v>18</v>
      </c>
      <c r="I104" s="11">
        <v>274915</v>
      </c>
      <c r="J104" s="11">
        <v>329147</v>
      </c>
      <c r="K104" s="11" t="s">
        <v>302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 x14ac:dyDescent="0.25">
      <c r="A105" s="10" t="s">
        <v>174</v>
      </c>
      <c r="B105" s="10" t="s">
        <v>175</v>
      </c>
      <c r="C105" s="10"/>
      <c r="D105" s="10">
        <v>17</v>
      </c>
      <c r="E105" s="10">
        <v>14</v>
      </c>
      <c r="F105" s="10"/>
      <c r="G105" s="10"/>
      <c r="H105" s="7">
        <f t="shared" si="2"/>
        <v>45</v>
      </c>
      <c r="I105" s="11">
        <v>34378</v>
      </c>
      <c r="J105" s="11">
        <v>35933</v>
      </c>
      <c r="K105" s="11" t="s">
        <v>303</v>
      </c>
    </row>
    <row r="106" spans="1:27" ht="15.75" customHeight="1" x14ac:dyDescent="0.25">
      <c r="A106" s="10" t="s">
        <v>176</v>
      </c>
      <c r="B106" s="10" t="s">
        <v>177</v>
      </c>
      <c r="C106" s="10">
        <v>2</v>
      </c>
      <c r="D106" s="10">
        <v>33</v>
      </c>
      <c r="E106" s="10">
        <v>1</v>
      </c>
      <c r="F106" s="10"/>
      <c r="G106" s="10"/>
      <c r="H106" s="7">
        <f t="shared" si="2"/>
        <v>41</v>
      </c>
      <c r="I106" s="11">
        <v>27363</v>
      </c>
      <c r="J106" s="11">
        <v>21158</v>
      </c>
      <c r="K106" s="11" t="s">
        <v>304</v>
      </c>
    </row>
    <row r="107" spans="1:27" ht="15.75" customHeight="1" x14ac:dyDescent="0.25">
      <c r="A107" s="10" t="s">
        <v>178</v>
      </c>
      <c r="B107" s="10" t="s">
        <v>179</v>
      </c>
      <c r="C107" s="10"/>
      <c r="D107" s="10"/>
      <c r="E107" s="10"/>
      <c r="F107" s="10"/>
      <c r="G107" s="10"/>
      <c r="H107" s="7">
        <f t="shared" si="2"/>
        <v>0</v>
      </c>
      <c r="I107" s="11">
        <v>28937</v>
      </c>
      <c r="J107" s="11">
        <v>18702</v>
      </c>
      <c r="K107" s="11" t="s">
        <v>250</v>
      </c>
    </row>
    <row r="108" spans="1:27" ht="15.75" customHeight="1" x14ac:dyDescent="0.25">
      <c r="A108" s="10" t="s">
        <v>180</v>
      </c>
      <c r="B108" s="10" t="s">
        <v>181</v>
      </c>
      <c r="C108" s="10">
        <v>1</v>
      </c>
      <c r="D108" s="10"/>
      <c r="E108" s="10">
        <v>8</v>
      </c>
      <c r="F108" s="10"/>
      <c r="G108" s="10"/>
      <c r="H108" s="7">
        <f t="shared" si="2"/>
        <v>19</v>
      </c>
      <c r="I108" s="11">
        <v>306839</v>
      </c>
      <c r="J108" s="11">
        <v>295353</v>
      </c>
      <c r="K108" s="11" t="s">
        <v>305</v>
      </c>
    </row>
    <row r="109" spans="1:27" ht="15.75" customHeight="1" x14ac:dyDescent="0.25">
      <c r="A109" s="10" t="s">
        <v>182</v>
      </c>
      <c r="B109" s="10" t="s">
        <v>183</v>
      </c>
      <c r="C109" s="10"/>
      <c r="D109" s="10"/>
      <c r="E109" s="10"/>
      <c r="F109" s="10"/>
      <c r="G109" s="10"/>
      <c r="H109" s="7">
        <f t="shared" si="2"/>
        <v>0</v>
      </c>
      <c r="I109" s="11">
        <v>75559</v>
      </c>
      <c r="J109" s="11">
        <v>50309</v>
      </c>
      <c r="K109" s="11" t="s">
        <v>232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 x14ac:dyDescent="0.25">
      <c r="A110" s="10" t="s">
        <v>184</v>
      </c>
      <c r="B110" s="10" t="s">
        <v>185</v>
      </c>
      <c r="C110" s="10">
        <v>1</v>
      </c>
      <c r="D110" s="10"/>
      <c r="E110" s="10"/>
      <c r="F110" s="10"/>
      <c r="G110" s="10"/>
      <c r="H110" s="7">
        <f t="shared" si="2"/>
        <v>3</v>
      </c>
      <c r="I110" s="11">
        <v>90973</v>
      </c>
      <c r="J110" s="11">
        <v>69204</v>
      </c>
      <c r="K110" s="11" t="s">
        <v>251</v>
      </c>
    </row>
    <row r="111" spans="1:27" ht="15.75" customHeight="1" x14ac:dyDescent="0.25">
      <c r="A111" s="10" t="s">
        <v>187</v>
      </c>
      <c r="B111" s="10" t="s">
        <v>188</v>
      </c>
      <c r="C111" s="10"/>
      <c r="D111" s="10"/>
      <c r="E111" s="10"/>
      <c r="F111" s="10"/>
      <c r="G111" s="10"/>
      <c r="H111" s="7">
        <f t="shared" si="2"/>
        <v>0</v>
      </c>
      <c r="I111" s="11">
        <v>33613</v>
      </c>
      <c r="J111" s="11">
        <v>28995</v>
      </c>
      <c r="K111" s="11" t="s">
        <v>189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 x14ac:dyDescent="0.25">
      <c r="A112" s="10" t="s">
        <v>190</v>
      </c>
      <c r="B112" s="10" t="s">
        <v>191</v>
      </c>
      <c r="C112" s="10">
        <v>5</v>
      </c>
      <c r="D112" s="10"/>
      <c r="E112" s="10"/>
      <c r="F112" s="10"/>
      <c r="G112" s="10"/>
      <c r="H112" s="7">
        <f t="shared" si="2"/>
        <v>15</v>
      </c>
      <c r="I112" s="11">
        <v>16934</v>
      </c>
      <c r="J112" s="11">
        <v>13380</v>
      </c>
      <c r="K112" s="11" t="s">
        <v>226</v>
      </c>
    </row>
    <row r="113" spans="1:11" ht="12.75" customHeight="1" x14ac:dyDescent="0.25">
      <c r="A113" s="10" t="s">
        <v>192</v>
      </c>
      <c r="B113" s="10" t="s">
        <v>193</v>
      </c>
      <c r="C113" s="10">
        <v>13</v>
      </c>
      <c r="D113" s="10"/>
      <c r="E113" s="10"/>
      <c r="F113" s="10"/>
      <c r="G113" s="10"/>
      <c r="H113" s="7">
        <f t="shared" si="2"/>
        <v>39</v>
      </c>
      <c r="I113" s="11">
        <v>277658</v>
      </c>
      <c r="J113" s="11">
        <v>239063</v>
      </c>
      <c r="K113" s="11" t="s">
        <v>252</v>
      </c>
    </row>
    <row r="114" spans="1:11" ht="12.75" customHeight="1" x14ac:dyDescent="0.25">
      <c r="A114" s="10" t="s">
        <v>194</v>
      </c>
      <c r="B114" s="10" t="s">
        <v>195</v>
      </c>
      <c r="C114" s="10">
        <v>4</v>
      </c>
      <c r="D114" s="10"/>
      <c r="E114" s="10">
        <v>1</v>
      </c>
      <c r="F114" s="10"/>
      <c r="G114" s="10"/>
      <c r="H114" s="7">
        <f t="shared" si="2"/>
        <v>14</v>
      </c>
      <c r="I114" s="11">
        <v>326290</v>
      </c>
      <c r="J114" s="11">
        <v>385003</v>
      </c>
      <c r="K114" s="11" t="s">
        <v>306</v>
      </c>
    </row>
    <row r="115" spans="1:11" ht="12.75" customHeight="1" x14ac:dyDescent="0.25">
      <c r="A115" s="10" t="s">
        <v>196</v>
      </c>
      <c r="B115" s="10" t="s">
        <v>197</v>
      </c>
      <c r="C115" s="10"/>
      <c r="D115" s="10"/>
      <c r="E115" s="10"/>
      <c r="F115" s="10"/>
      <c r="G115" s="10"/>
      <c r="H115" s="7">
        <f t="shared" si="2"/>
        <v>0</v>
      </c>
      <c r="I115" s="11">
        <v>16938</v>
      </c>
      <c r="J115" s="11">
        <v>13723</v>
      </c>
      <c r="K115" s="11" t="s">
        <v>253</v>
      </c>
    </row>
    <row r="116" spans="1:11" ht="12.75" customHeight="1" x14ac:dyDescent="0.25">
      <c r="A116" s="10" t="s">
        <v>198</v>
      </c>
      <c r="B116" s="10" t="s">
        <v>199</v>
      </c>
      <c r="C116" s="10"/>
      <c r="D116" s="10"/>
      <c r="E116" s="10"/>
      <c r="F116" s="10"/>
      <c r="G116" s="10"/>
      <c r="H116" s="7">
        <f t="shared" si="2"/>
        <v>0</v>
      </c>
      <c r="I116" s="11">
        <v>35417</v>
      </c>
      <c r="J116" s="11">
        <v>10817</v>
      </c>
      <c r="K116" s="11" t="s">
        <v>214</v>
      </c>
    </row>
    <row r="117" spans="1:11" ht="12.75" customHeight="1" x14ac:dyDescent="0.25">
      <c r="A117" s="10" t="s">
        <v>200</v>
      </c>
      <c r="B117" s="10" t="s">
        <v>201</v>
      </c>
      <c r="C117" s="10">
        <v>7</v>
      </c>
      <c r="D117" s="10"/>
      <c r="E117" s="10"/>
      <c r="F117" s="10"/>
      <c r="G117" s="10"/>
      <c r="H117" s="7">
        <f t="shared" si="2"/>
        <v>21</v>
      </c>
      <c r="I117" s="11">
        <v>24598</v>
      </c>
      <c r="J117" s="11">
        <v>22068</v>
      </c>
      <c r="K117" s="11" t="s">
        <v>307</v>
      </c>
    </row>
    <row r="118" spans="1:11" ht="12.75" customHeight="1" x14ac:dyDescent="0.2">
      <c r="H118" s="1"/>
    </row>
    <row r="119" spans="1:11" ht="12.75" customHeight="1" x14ac:dyDescent="0.2">
      <c r="H119" s="1"/>
    </row>
    <row r="120" spans="1:11" ht="12.75" customHeight="1" x14ac:dyDescent="0.2">
      <c r="A120" s="3" t="s">
        <v>202</v>
      </c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34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G69:G70"/>
    <mergeCell ref="H69:H70"/>
    <mergeCell ref="I69:J69"/>
    <mergeCell ref="K69:K70"/>
    <mergeCell ref="A67:C67"/>
    <mergeCell ref="A69:A70"/>
    <mergeCell ref="B69:B70"/>
    <mergeCell ref="C69:C70"/>
    <mergeCell ref="D69:D70"/>
    <mergeCell ref="E69:E70"/>
    <mergeCell ref="F69:F70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6" r:id="rId29"/>
    <hyperlink ref="B47" r:id="rId30"/>
    <hyperlink ref="B48" r:id="rId31"/>
    <hyperlink ref="B49" r:id="rId32"/>
    <hyperlink ref="B50" r:id="rId33"/>
    <hyperlink ref="B51" r:id="rId34"/>
    <hyperlink ref="B52" r:id="rId35"/>
    <hyperlink ref="B53" r:id="rId36"/>
    <hyperlink ref="B54" r:id="rId37" display="thcsvanphuc.pgdhadong.edu.vn"/>
    <hyperlink ref="B55" r:id="rId38"/>
    <hyperlink ref="B56" r:id="rId39"/>
    <hyperlink ref="B57" r:id="rId40" display="thcsvanyen.pgdhadong.edu.vn"/>
    <hyperlink ref="B58" r:id="rId41"/>
    <hyperlink ref="B59" r:id="rId42"/>
    <hyperlink ref="B60" r:id="rId43"/>
    <hyperlink ref="B61" r:id="rId44"/>
    <hyperlink ref="B62" r:id="rId45"/>
    <hyperlink ref="B63" r:id="rId46" display="thcsbiengiang.edu.vn"/>
    <hyperlink ref="B64" r:id="rId47" display="thcskienhung.edu.vn"/>
    <hyperlink ref="B71" r:id="rId48" display="mnvanbao.pgdhadong.edu.vn"/>
    <hyperlink ref="B72" r:id="rId49" display="mnhoamy.pgdhadong.edu.vn"/>
    <hyperlink ref="B73" r:id="rId50" display="mnmolao.pgdhadong.edu.vn"/>
    <hyperlink ref="B74" r:id="rId51" display="mnngothinham.pgdhadong.edu.vn"/>
    <hyperlink ref="B75" r:id="rId52" display="mnlequydon.pgdhadong.edu.vn"/>
    <hyperlink ref="B76" r:id="rId53" display="mnhoabinh.pgdhadong.edu.vn"/>
    <hyperlink ref="B77" r:id="rId54" display="mnkimdong.pgdhadong.edu.vn"/>
    <hyperlink ref="B78" r:id="rId55" display="mnhoanghanh.edu.vn"/>
    <hyperlink ref="B79" r:id="rId56" display="mnlakhe.pgdhadong.edu.vn"/>
    <hyperlink ref="B80" r:id="rId57" display="mntranquoctoan.pgdhadong.edu.vn"/>
    <hyperlink ref="B81" r:id="rId58" display="mnsenhong.pgdhadong.edu.vn"/>
    <hyperlink ref="B82" r:id="rId59" display="mnyennghia1.pgdhadong.edu.vn"/>
    <hyperlink ref="B83" r:id="rId60" display="mnhoahong.pgdhadong.edu.vn"/>
    <hyperlink ref="B84" r:id="rId61" display="mnanhduong.pgdhadong.edu.vn"/>
    <hyperlink ref="B85" r:id="rId62" display="mnphuluong1.pgdhadong.edu.vn"/>
    <hyperlink ref="B86" r:id="rId63" display="mnphuluong2.pgdhadong.edu.vn"/>
    <hyperlink ref="B87" r:id="rId64" display="mnbinhminh.pgdhadong.edu.vn"/>
    <hyperlink ref="B88" r:id="rId65" display="mnhuyenky.pgdhadong.edu.vn"/>
    <hyperlink ref="B90" r:id="rId66" display="mnhangdao-hadonghanoi.edu.vn"/>
    <hyperlink ref="B91" r:id="rId67" display="mndongduong.edu.vn"/>
    <hyperlink ref="B92" r:id="rId68" display="mnhatri.pgdhadong.edu.vn"/>
    <hyperlink ref="B93" r:id="rId69" display="mnmauluong.edu.vn"/>
    <hyperlink ref="B94" r:id="rId70" display="mnyetkieu.edu.vn"/>
    <hyperlink ref="B95" r:id="rId71" display="mnyennghia.pgdhadong.edu.vn"/>
    <hyperlink ref="B96" r:id="rId72" display="mnvanphuc.edu.vn"/>
    <hyperlink ref="B97" r:id="rId73" display="mn-vankhe.edu.vn"/>
    <hyperlink ref="B98" r:id="rId74" display="mnsonca.edu.vn"/>
    <hyperlink ref="B99" r:id="rId75" display="mnquangtrung.pgdhadong.edu.vn"/>
    <hyperlink ref="B100" r:id="rId76" display="mnphuluong-hadong.edu.vn"/>
    <hyperlink ref="B101" r:id="rId77" display="mnphulam.edu.vn"/>
    <hyperlink ref="B102" r:id="rId78" display="mnphula.pgdhadong.edu.vn"/>
    <hyperlink ref="B103" r:id="rId79" display="mnnguyentrai.pgdhadong.edu.vn"/>
    <hyperlink ref="B104" r:id="rId80" display="mn-laduong.edu.vn"/>
    <hyperlink ref="B105" r:id="rId81" display="mnkienhung.edu.vn"/>
    <hyperlink ref="B106" r:id="rId82" display="mnhoasen-hadong.edu.vn"/>
    <hyperlink ref="B107" r:id="rId83" display="mn-hoamai.edu.vn"/>
    <hyperlink ref="B108" r:id="rId84" display="mnhacau.pgdhadong.edu.vn"/>
    <hyperlink ref="B109" r:id="rId85" display="mn-duongnoi.edu.vn"/>
    <hyperlink ref="B110" r:id="rId86" display="mndongmai.edu.vn"/>
    <hyperlink ref="B111" r:id="rId87" display="mnbupsenhong.pgdhadong.edu.vn"/>
    <hyperlink ref="B112" r:id="rId88" display="mnbiengiang.edu.vn"/>
    <hyperlink ref="B113" r:id="rId89" display="mn32.pgdhadong.edu.vn"/>
    <hyperlink ref="B89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2021-12-31T10:17:31Z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