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Dầu Tiếng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<sst xmlns="http://schemas.openxmlformats.org/spreadsheetml/2006/main" count="170" uniqueCount="146">
  <si>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</si>
  <si>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</si>
  <si>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</si>
  <si>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</si>
  <si>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</si>
  <si>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</si>
  <si>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</si>
  <si>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</si>
  <si>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</si>
  <si>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</si>
  <si>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</si>
  <si>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</si>
  <si>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</si>
  <si>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</si>
  <si>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</si>
  <si>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</si>
  <si>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</si>
  <si>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</si>
  <si>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</si>
  <si>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</si>
  <si>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</si>
  <si>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</si>
  <si>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</si>
  <si>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</si>
  <si>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</si>
  <si>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</si>
  <si>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</si>
  <si>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</si>
  <si>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</si>
  <si>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</si>
  <si>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</si>
  <si>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</si>
  <si>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</si>
  <si>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</si>
  <si>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</si>
  <si>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</si>
  <si>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</si>
  <si>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</si>
  <si>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</si>
  <si>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</si>
  <si>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</si>
  <si>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</si>
  <si>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</si>
  <si>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</si>
  <si>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</si>
  <si>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</si>
  <si>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</si>
  <si>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</si>
  <si>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</si>
  <si>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</si>
  <si>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</si>
  <si>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</si>
  <si>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</si>
  <si>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</si>
  <si>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</si>
  <si>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</si>
  <si>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</si>
  <si>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</si>
  <si>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</si>
  <si>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</si>
  <si>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</si>
  <si>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</si>
  <si>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</si>
  <si>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</si>
  <si>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</si>
  <si>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</si>
  <si>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</si>
  <si>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</si>
  <si>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</si>
  <si>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</si>
  <si>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</si>
  <si>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</si>
  <si>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</si>
  <si>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</si>
  <si>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</si>
  <si>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</si>
  <si>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</si>
  <si>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</si>
  <si>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</si>
  <si>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</si>
  <si>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</si>
  <si>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</si>
  <si>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</si>
  <si>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</si>
  <si>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</si>
  <si>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</si>
  <si>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</si>
  <si>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</si>
  <si>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</si>
  <si>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</si>
  <si>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</si>
  <si>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</si>
  <si>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</si>
  <si>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</si>
  <si>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</si>
  <si>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</si>
  <si>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</si>
  <si>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</si>
  <si>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</si>
  <si>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</si>
  <si>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</si>
  <si>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</si>
  <si>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</si>
  <si>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</si>
  <si>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</si>
  <si>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</si>
  <si>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</si>
  <si>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</si>
  <si>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</si>
  <si>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</si>
  <si>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</si>
  <si>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</si>
  <si>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</si>
  <si>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</si>
  <si>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</si>
  <si>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</si>
  <si>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</si>
  <si>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</si>
  <si>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</si>
  <si>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</si>
  <si>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</si>
  <si>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</si>
  <si>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</si>
  <si>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</si>
  <si>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2.25 GB</t>
  </si>
  <si>
    <t>1.08 GB</t>
  </si>
  <si>
    <t>683.00 MB</t>
  </si>
  <si>
    <t>1.21 GB</t>
  </si>
  <si>
    <t>83.81 MB</t>
  </si>
  <si>
    <t>349.30 MB</t>
  </si>
  <si>
    <t>936.00 MB</t>
  </si>
  <si>
    <t>217.50 MB</t>
  </si>
  <si>
    <t>2.05 GB</t>
  </si>
  <si>
    <t>632.00 MB</t>
  </si>
  <si>
    <t>321.00 MB</t>
  </si>
  <si>
    <t>4.23 GB</t>
  </si>
  <si>
    <t>BÁO CÁO TỔNG HỢP ĐĂNG BÀI CÁC TRƯỜNG THÁNG 12</t>
  </si>
  <si>
    <t>2.39 GB</t>
  </si>
  <si>
    <t>685.00 MB</t>
  </si>
  <si>
    <t>1.83 GB</t>
  </si>
  <si>
    <t>885.00 MB</t>
  </si>
  <si>
    <t>213.00 MB</t>
  </si>
  <si>
    <t>879.00 MB</t>
  </si>
  <si>
    <t>1.29 GB</t>
  </si>
  <si>
    <t>319.00 MB</t>
  </si>
  <si>
    <t>565.00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</si>
</sst>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34" workbookViewId="0">
      <selection activeCell="I48" sqref="I48:K65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6" t="s">
        <v>136</v>
      </c>
      <c r="B2" s="15"/>
      <c r="C2" s="15"/>
      <c r="D2" s="15"/>
      <c r="E2" s="15"/>
      <c r="F2" s="15"/>
    </row>
    <row r="3" spans="1:30" ht="15.75" customHeight="1" x14ac:dyDescent="0.2"/>
    <row r="4" spans="1:30" ht="12.75" customHeight="1" x14ac:dyDescent="0.25">
      <c r="A4" s="17" t="s">
        <v>0</v>
      </c>
      <c r="B4" s="15"/>
      <c r="C4" s="15"/>
      <c r="D4" s="15"/>
      <c r="E4" s="15"/>
      <c r="F4" s="15"/>
    </row>
    <row r="5" spans="1:30" ht="12.75" customHeight="1" x14ac:dyDescent="0.2"/>
    <row r="6" spans="1:30" ht="12.75" customHeight="1" x14ac:dyDescent="0.2"/>
    <row r="7" spans="1:30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11" t="s">
        <v>10</v>
      </c>
      <c r="J9" s="12"/>
      <c r="K9" s="13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0"/>
      <c r="B10" s="10"/>
      <c r="C10" s="10"/>
      <c r="D10" s="10"/>
      <c r="E10" s="10"/>
      <c r="F10" s="10"/>
      <c r="G10" s="10"/>
      <c r="H10" s="10"/>
      <c r="I10" s="2" t="s">
        <v>12</v>
      </c>
      <c r="J10" s="2" t="s">
        <v>13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25898</v>
      </c>
      <c r="J11" s="6">
        <v>20558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16318</v>
      </c>
      <c r="J12" s="6">
        <v>12398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6</v>
      </c>
      <c r="D13" s="5"/>
      <c r="E13" s="5"/>
      <c r="F13" s="5"/>
      <c r="G13" s="5"/>
      <c r="H13" s="3">
        <f t="shared" si="0"/>
        <v>18</v>
      </c>
      <c r="I13" s="6">
        <v>34101</v>
      </c>
      <c r="J13" s="6">
        <v>25805</v>
      </c>
      <c r="K13" s="6" t="s">
        <v>135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26237</v>
      </c>
      <c r="J14" s="6">
        <v>17358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73718</v>
      </c>
      <c r="J15" s="6">
        <v>68032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/>
      <c r="D16" s="5">
        <v>21</v>
      </c>
      <c r="E16" s="5"/>
      <c r="F16" s="5"/>
      <c r="G16" s="5"/>
      <c r="H16" s="3">
        <f t="shared" si="0"/>
        <v>21</v>
      </c>
      <c r="I16" s="6">
        <v>33954</v>
      </c>
      <c r="J16" s="6">
        <v>30659</v>
      </c>
      <c r="K16" s="6" t="s">
        <v>124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/>
      <c r="D17" s="5"/>
      <c r="E17" s="5"/>
      <c r="F17" s="5"/>
      <c r="G17" s="5"/>
      <c r="H17" s="3">
        <f t="shared" si="0"/>
        <v>0</v>
      </c>
      <c r="I17" s="6">
        <v>8367</v>
      </c>
      <c r="J17" s="6">
        <v>6972</v>
      </c>
      <c r="K17" s="6" t="s">
        <v>129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26936</v>
      </c>
      <c r="J18" s="6">
        <v>20361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23284</v>
      </c>
      <c r="J19" s="6">
        <v>22013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/>
      <c r="D20" s="5"/>
      <c r="E20" s="5"/>
      <c r="F20" s="5"/>
      <c r="G20" s="5"/>
      <c r="H20" s="3">
        <f t="shared" si="0"/>
        <v>0</v>
      </c>
      <c r="I20" s="6">
        <v>20662</v>
      </c>
      <c r="J20" s="6">
        <v>13551</v>
      </c>
      <c r="K20" s="6" t="s">
        <v>126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>
        <v>21532</v>
      </c>
      <c r="J21" s="6">
        <v>17176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/>
      <c r="D22" s="5"/>
      <c r="E22" s="5"/>
      <c r="F22" s="5"/>
      <c r="G22" s="5"/>
      <c r="H22" s="3">
        <f t="shared" si="0"/>
        <v>0</v>
      </c>
      <c r="I22" s="6">
        <v>32498</v>
      </c>
      <c r="J22" s="6">
        <v>23355</v>
      </c>
      <c r="K22" s="6" t="s">
        <v>125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>
        <v>22104</v>
      </c>
      <c r="J23" s="6">
        <v>19087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>
        <v>6690</v>
      </c>
      <c r="J24" s="6">
        <v>3248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/>
      <c r="D25" s="5"/>
      <c r="E25" s="5"/>
      <c r="F25" s="5"/>
      <c r="G25" s="5"/>
      <c r="H25" s="3">
        <f t="shared" si="0"/>
        <v>0</v>
      </c>
      <c r="I25" s="6">
        <v>20840</v>
      </c>
      <c r="J25" s="6">
        <v>16913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>
        <v>1</v>
      </c>
      <c r="D26" s="5"/>
      <c r="E26" s="5"/>
      <c r="F26" s="5"/>
      <c r="G26" s="5"/>
      <c r="H26" s="3">
        <f t="shared" si="0"/>
        <v>3</v>
      </c>
      <c r="I26" s="6">
        <v>18950</v>
      </c>
      <c r="J26" s="6">
        <v>10312</v>
      </c>
      <c r="K26" s="6" t="s">
        <v>111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10926</v>
      </c>
      <c r="J27" s="6">
        <v>5981</v>
      </c>
      <c r="K27" s="6" t="s">
        <v>130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4" t="s">
        <v>58</v>
      </c>
      <c r="B30" s="15"/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8" t="s">
        <v>2</v>
      </c>
      <c r="B32" s="8" t="s">
        <v>3</v>
      </c>
      <c r="C32" s="8" t="s">
        <v>4</v>
      </c>
      <c r="D32" s="8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11" t="s">
        <v>10</v>
      </c>
      <c r="J32" s="12"/>
      <c r="K32" s="13" t="s">
        <v>11</v>
      </c>
    </row>
    <row r="33" spans="1:11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2" t="s">
        <v>12</v>
      </c>
      <c r="J33" s="2" t="s">
        <v>13</v>
      </c>
      <c r="K33" s="10"/>
    </row>
    <row r="34" spans="1:11" ht="15.75" customHeight="1" x14ac:dyDescent="0.2">
      <c r="A34" s="5" t="s">
        <v>59</v>
      </c>
      <c r="B34" s="5" t="s">
        <v>60</v>
      </c>
      <c r="C34" s="5">
        <v>46</v>
      </c>
      <c r="D34" s="5"/>
      <c r="E34" s="5"/>
      <c r="F34" s="5"/>
      <c r="G34" s="5"/>
      <c r="H34" s="3">
        <f t="shared" ref="H34:H41" si="1">C34*3+D34*1+E34*2+F34*1+G34*1</f>
        <v>138</v>
      </c>
      <c r="I34" s="6">
        <v>29165</v>
      </c>
      <c r="J34" s="6">
        <v>24739</v>
      </c>
      <c r="K34" s="6" t="s">
        <v>137</v>
      </c>
    </row>
    <row r="35" spans="1:11" ht="15.75" customHeight="1" x14ac:dyDescent="0.2">
      <c r="A35" s="5" t="s">
        <v>61</v>
      </c>
      <c r="B35" s="5" t="s">
        <v>62</v>
      </c>
      <c r="C35" s="5"/>
      <c r="D35" s="5"/>
      <c r="E35" s="5"/>
      <c r="F35" s="5"/>
      <c r="G35" s="5"/>
      <c r="H35" s="3">
        <f t="shared" si="1"/>
        <v>0</v>
      </c>
      <c r="I35" s="6">
        <v>17895</v>
      </c>
      <c r="J35" s="6">
        <v>12225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>
        <v>1</v>
      </c>
      <c r="D36" s="5"/>
      <c r="E36" s="5"/>
      <c r="F36" s="5"/>
      <c r="G36" s="5"/>
      <c r="H36" s="3">
        <f t="shared" si="1"/>
        <v>3</v>
      </c>
      <c r="I36" s="6">
        <v>27967</v>
      </c>
      <c r="J36" s="6">
        <v>23465</v>
      </c>
      <c r="K36" s="6" t="s">
        <v>138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>
        <v>10175</v>
      </c>
      <c r="J37" s="6">
        <v>5906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>
        <v>15932</v>
      </c>
      <c r="J38" s="6">
        <v>13631</v>
      </c>
      <c r="K38" s="6" t="s">
        <v>71</v>
      </c>
    </row>
    <row r="39" spans="1:11" ht="12.75" customHeight="1" x14ac:dyDescent="0.2">
      <c r="A39" s="5" t="s">
        <v>72</v>
      </c>
      <c r="B39" s="5" t="s">
        <v>73</v>
      </c>
      <c r="C39" s="5"/>
      <c r="D39" s="5"/>
      <c r="E39" s="5"/>
      <c r="F39" s="5"/>
      <c r="G39" s="5"/>
      <c r="H39" s="3">
        <f t="shared" si="1"/>
        <v>0</v>
      </c>
      <c r="I39" s="6">
        <v>215428</v>
      </c>
      <c r="J39" s="6">
        <v>55696</v>
      </c>
      <c r="K39" s="6" t="s">
        <v>74</v>
      </c>
    </row>
    <row r="40" spans="1:11" ht="12.75" customHeight="1" x14ac:dyDescent="0.2">
      <c r="A40" s="5" t="s">
        <v>75</v>
      </c>
      <c r="B40" s="5" t="s">
        <v>76</v>
      </c>
      <c r="C40" s="5"/>
      <c r="D40" s="5"/>
      <c r="E40" s="5"/>
      <c r="F40" s="5"/>
      <c r="G40" s="5"/>
      <c r="H40" s="3">
        <f t="shared" si="1"/>
        <v>0</v>
      </c>
      <c r="I40" s="6">
        <v>33443</v>
      </c>
      <c r="J40" s="6">
        <v>17242</v>
      </c>
      <c r="K40" s="6" t="s">
        <v>77</v>
      </c>
    </row>
    <row r="41" spans="1:11" ht="12.75" customHeight="1" x14ac:dyDescent="0.2">
      <c r="A41" s="5" t="s">
        <v>78</v>
      </c>
      <c r="B41" s="5" t="s">
        <v>79</v>
      </c>
      <c r="C41" s="5">
        <v>1</v>
      </c>
      <c r="D41" s="5"/>
      <c r="E41" s="5"/>
      <c r="F41" s="5"/>
      <c r="G41" s="5"/>
      <c r="H41" s="3">
        <f t="shared" si="1"/>
        <v>3</v>
      </c>
      <c r="I41" s="6">
        <v>50381</v>
      </c>
      <c r="J41" s="6">
        <v>32669</v>
      </c>
      <c r="K41" s="6" t="s">
        <v>139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4" t="s">
        <v>80</v>
      </c>
      <c r="B44" s="14"/>
      <c r="C44" s="14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8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11" t="s">
        <v>10</v>
      </c>
      <c r="J46" s="12"/>
      <c r="K46" s="13" t="s">
        <v>11</v>
      </c>
    </row>
    <row r="47" spans="1:11" ht="12.75" customHeight="1" x14ac:dyDescent="0.2">
      <c r="A47" s="9"/>
      <c r="B47" s="9"/>
      <c r="C47" s="9"/>
      <c r="D47" s="9"/>
      <c r="E47" s="9"/>
      <c r="F47" s="9"/>
      <c r="G47" s="9"/>
      <c r="H47" s="10"/>
      <c r="I47" s="2" t="s">
        <v>12</v>
      </c>
      <c r="J47" s="2" t="s">
        <v>13</v>
      </c>
      <c r="K47" s="10"/>
    </row>
    <row r="48" spans="1:11" ht="12.75" customHeight="1" x14ac:dyDescent="0.2">
      <c r="A48" s="5" t="s">
        <v>81</v>
      </c>
      <c r="B48" s="5" t="s">
        <v>82</v>
      </c>
      <c r="C48" s="5">
        <v>10</v>
      </c>
      <c r="D48" s="5">
        <v>28</v>
      </c>
      <c r="E48" s="5"/>
      <c r="F48" s="5"/>
      <c r="G48" s="5"/>
      <c r="H48" s="3">
        <f t="shared" ref="H48:H65" si="2">C48*3+D48*1+E48*2+F48*1+G48*1</f>
        <v>58</v>
      </c>
      <c r="I48" s="6">
        <v>10092</v>
      </c>
      <c r="J48" s="6">
        <v>10844</v>
      </c>
      <c r="K48" s="6" t="s">
        <v>140</v>
      </c>
    </row>
    <row r="49" spans="1:11" ht="12.75" customHeight="1" x14ac:dyDescent="0.2">
      <c r="A49" s="5" t="s">
        <v>83</v>
      </c>
      <c r="B49" s="5" t="s">
        <v>84</v>
      </c>
      <c r="C49" s="5"/>
      <c r="D49" s="5"/>
      <c r="E49" s="5"/>
      <c r="F49" s="5"/>
      <c r="G49" s="5"/>
      <c r="H49" s="3">
        <f t="shared" si="2"/>
        <v>0</v>
      </c>
      <c r="I49" s="6">
        <v>4288</v>
      </c>
      <c r="J49" s="6">
        <v>4939</v>
      </c>
      <c r="K49" s="6" t="s">
        <v>127</v>
      </c>
    </row>
    <row r="50" spans="1:11" ht="12.75" customHeight="1" x14ac:dyDescent="0.2">
      <c r="A50" s="5" t="s">
        <v>85</v>
      </c>
      <c r="B50" s="5" t="s">
        <v>86</v>
      </c>
      <c r="C50" s="5"/>
      <c r="D50" s="5"/>
      <c r="E50" s="5"/>
      <c r="F50" s="5"/>
      <c r="G50" s="5"/>
      <c r="H50" s="3">
        <f t="shared" si="2"/>
        <v>0</v>
      </c>
      <c r="I50" s="6">
        <v>1512</v>
      </c>
      <c r="J50" s="6">
        <v>1454</v>
      </c>
      <c r="K50" s="6" t="s">
        <v>128</v>
      </c>
    </row>
    <row r="51" spans="1:11" ht="12.75" customHeight="1" x14ac:dyDescent="0.2">
      <c r="A51" s="5" t="s">
        <v>87</v>
      </c>
      <c r="B51" s="5" t="s">
        <v>88</v>
      </c>
      <c r="C51" s="5"/>
      <c r="D51" s="5"/>
      <c r="E51" s="5"/>
      <c r="F51" s="5"/>
      <c r="G51" s="5"/>
      <c r="H51" s="3">
        <f t="shared" si="2"/>
        <v>0</v>
      </c>
      <c r="I51" s="6">
        <v>1291</v>
      </c>
      <c r="J51" s="6">
        <v>3139</v>
      </c>
      <c r="K51" s="6" t="s">
        <v>89</v>
      </c>
    </row>
    <row r="52" spans="1:11" ht="12.75" customHeight="1" x14ac:dyDescent="0.2">
      <c r="A52" s="5" t="s">
        <v>90</v>
      </c>
      <c r="B52" s="5" t="s">
        <v>91</v>
      </c>
      <c r="C52" s="5">
        <v>1</v>
      </c>
      <c r="D52" s="5"/>
      <c r="E52" s="5"/>
      <c r="F52" s="5"/>
      <c r="G52" s="5"/>
      <c r="H52" s="3">
        <f t="shared" si="2"/>
        <v>3</v>
      </c>
      <c r="I52" s="6">
        <v>3496</v>
      </c>
      <c r="J52" s="6">
        <v>3314</v>
      </c>
      <c r="K52" s="6" t="s">
        <v>141</v>
      </c>
    </row>
    <row r="53" spans="1:11" ht="12.75" customHeight="1" x14ac:dyDescent="0.2">
      <c r="A53" s="5" t="s">
        <v>92</v>
      </c>
      <c r="B53" s="5" t="s">
        <v>93</v>
      </c>
      <c r="C53" s="5"/>
      <c r="D53" s="5"/>
      <c r="E53" s="5">
        <v>4</v>
      </c>
      <c r="F53" s="5"/>
      <c r="G53" s="5"/>
      <c r="H53" s="3">
        <f t="shared" si="2"/>
        <v>8</v>
      </c>
      <c r="I53" s="6">
        <v>13008</v>
      </c>
      <c r="J53" s="6">
        <v>12010</v>
      </c>
      <c r="K53" s="6" t="s">
        <v>142</v>
      </c>
    </row>
    <row r="54" spans="1:11" ht="12.75" customHeight="1" x14ac:dyDescent="0.2">
      <c r="A54" s="5" t="s">
        <v>94</v>
      </c>
      <c r="B54" s="5" t="s">
        <v>95</v>
      </c>
      <c r="C54" s="5">
        <v>4</v>
      </c>
      <c r="D54" s="5"/>
      <c r="E54" s="5"/>
      <c r="F54" s="5"/>
      <c r="G54" s="5"/>
      <c r="H54" s="3">
        <f t="shared" si="2"/>
        <v>12</v>
      </c>
      <c r="I54" s="6">
        <v>14888</v>
      </c>
      <c r="J54" s="6">
        <v>9773</v>
      </c>
      <c r="K54" s="6" t="s">
        <v>143</v>
      </c>
    </row>
    <row r="55" spans="1:11" ht="12.75" customHeight="1" x14ac:dyDescent="0.2">
      <c r="A55" s="5" t="s">
        <v>96</v>
      </c>
      <c r="B55" s="5" t="s">
        <v>97</v>
      </c>
      <c r="C55" s="5"/>
      <c r="D55" s="5"/>
      <c r="E55" s="5"/>
      <c r="F55" s="5"/>
      <c r="G55" s="5"/>
      <c r="H55" s="3">
        <f t="shared" si="2"/>
        <v>0</v>
      </c>
      <c r="I55" s="6">
        <v>14420</v>
      </c>
      <c r="J55" s="6">
        <v>12717</v>
      </c>
      <c r="K55" s="6" t="s">
        <v>98</v>
      </c>
    </row>
    <row r="56" spans="1:11" ht="12.75" customHeight="1" x14ac:dyDescent="0.2">
      <c r="A56" s="5" t="s">
        <v>99</v>
      </c>
      <c r="B56" s="5" t="s">
        <v>100</v>
      </c>
      <c r="C56" s="5"/>
      <c r="D56" s="5"/>
      <c r="E56" s="5"/>
      <c r="F56" s="5"/>
      <c r="G56" s="5"/>
      <c r="H56" s="3">
        <f t="shared" si="2"/>
        <v>0</v>
      </c>
      <c r="I56" s="6">
        <v>7872</v>
      </c>
      <c r="J56" s="6">
        <v>6343</v>
      </c>
      <c r="K56" s="6" t="s">
        <v>101</v>
      </c>
    </row>
    <row r="57" spans="1:11" ht="12.75" customHeight="1" x14ac:dyDescent="0.2">
      <c r="A57" s="5" t="s">
        <v>102</v>
      </c>
      <c r="B57" s="5" t="s">
        <v>103</v>
      </c>
      <c r="C57" s="5"/>
      <c r="D57" s="5">
        <v>25</v>
      </c>
      <c r="E57" s="5"/>
      <c r="F57" s="5"/>
      <c r="G57" s="5"/>
      <c r="H57" s="3">
        <f t="shared" si="2"/>
        <v>25</v>
      </c>
      <c r="I57" s="6">
        <v>14579</v>
      </c>
      <c r="J57" s="6">
        <v>15423</v>
      </c>
      <c r="K57" s="6" t="s">
        <v>144</v>
      </c>
    </row>
    <row r="58" spans="1:11" ht="12.75" customHeight="1" x14ac:dyDescent="0.2">
      <c r="A58" s="5" t="s">
        <v>104</v>
      </c>
      <c r="B58" s="5" t="s">
        <v>105</v>
      </c>
      <c r="C58" s="5"/>
      <c r="D58" s="5"/>
      <c r="E58" s="5"/>
      <c r="F58" s="5"/>
      <c r="G58" s="5"/>
      <c r="H58" s="3">
        <f t="shared" si="2"/>
        <v>0</v>
      </c>
      <c r="I58" s="6">
        <v>13388</v>
      </c>
      <c r="J58" s="6">
        <v>18136</v>
      </c>
      <c r="K58" s="6" t="s">
        <v>106</v>
      </c>
    </row>
    <row r="59" spans="1:11" ht="12.75" customHeight="1" x14ac:dyDescent="0.2">
      <c r="A59" s="5" t="s">
        <v>107</v>
      </c>
      <c r="B59" s="5" t="s">
        <v>108</v>
      </c>
      <c r="C59" s="5"/>
      <c r="D59" s="5">
        <v>14</v>
      </c>
      <c r="E59" s="5">
        <v>28</v>
      </c>
      <c r="F59" s="5"/>
      <c r="G59" s="5"/>
      <c r="H59" s="3">
        <f t="shared" si="2"/>
        <v>70</v>
      </c>
      <c r="I59" s="6">
        <v>5981</v>
      </c>
      <c r="J59" s="6">
        <v>3968</v>
      </c>
      <c r="K59" s="6" t="s">
        <v>131</v>
      </c>
    </row>
    <row r="60" spans="1:11" ht="12.75" customHeight="1" x14ac:dyDescent="0.2">
      <c r="A60" s="5" t="s">
        <v>109</v>
      </c>
      <c r="B60" s="5" t="s">
        <v>110</v>
      </c>
      <c r="C60" s="5"/>
      <c r="D60" s="5"/>
      <c r="E60" s="5">
        <v>13</v>
      </c>
      <c r="F60" s="5"/>
      <c r="G60" s="5"/>
      <c r="H60" s="3">
        <f t="shared" si="2"/>
        <v>26</v>
      </c>
      <c r="I60" s="6">
        <v>26900</v>
      </c>
      <c r="J60" s="6">
        <v>16758</v>
      </c>
      <c r="K60" s="6" t="s">
        <v>132</v>
      </c>
    </row>
    <row r="61" spans="1:11" ht="12.75" customHeight="1" x14ac:dyDescent="0.2">
      <c r="A61" s="5" t="s">
        <v>112</v>
      </c>
      <c r="B61" s="5" t="s">
        <v>113</v>
      </c>
      <c r="C61" s="5"/>
      <c r="D61" s="5"/>
      <c r="E61" s="5"/>
      <c r="F61" s="5"/>
      <c r="G61" s="5"/>
      <c r="H61" s="3">
        <f t="shared" si="2"/>
        <v>0</v>
      </c>
      <c r="I61" s="6">
        <v>15400</v>
      </c>
      <c r="J61" s="6">
        <v>9446</v>
      </c>
      <c r="K61" s="6" t="s">
        <v>114</v>
      </c>
    </row>
    <row r="62" spans="1:11" ht="12.75" customHeight="1" x14ac:dyDescent="0.2">
      <c r="A62" s="5" t="s">
        <v>115</v>
      </c>
      <c r="B62" s="5" t="s">
        <v>116</v>
      </c>
      <c r="C62" s="5"/>
      <c r="D62" s="5"/>
      <c r="E62" s="5"/>
      <c r="F62" s="5"/>
      <c r="G62" s="5"/>
      <c r="H62" s="3">
        <f t="shared" si="2"/>
        <v>0</v>
      </c>
      <c r="I62" s="6">
        <v>10408</v>
      </c>
      <c r="J62" s="6">
        <v>5014</v>
      </c>
      <c r="K62" s="6" t="s">
        <v>133</v>
      </c>
    </row>
    <row r="63" spans="1:11" ht="12.75" customHeight="1" x14ac:dyDescent="0.2">
      <c r="A63" s="5" t="s">
        <v>117</v>
      </c>
      <c r="B63" s="5" t="s">
        <v>118</v>
      </c>
      <c r="C63" s="5"/>
      <c r="D63" s="5"/>
      <c r="E63" s="5"/>
      <c r="F63" s="5"/>
      <c r="G63" s="5"/>
      <c r="H63" s="3">
        <f t="shared" si="2"/>
        <v>0</v>
      </c>
      <c r="I63" s="6">
        <v>8839</v>
      </c>
      <c r="J63" s="6">
        <v>4229</v>
      </c>
      <c r="K63" s="6" t="s">
        <v>119</v>
      </c>
    </row>
    <row r="64" spans="1:11" ht="12.75" customHeight="1" x14ac:dyDescent="0.2">
      <c r="A64" s="5" t="s">
        <v>120</v>
      </c>
      <c r="B64" s="5" t="s">
        <v>121</v>
      </c>
      <c r="C64" s="5"/>
      <c r="D64" s="5"/>
      <c r="E64" s="5"/>
      <c r="F64" s="5"/>
      <c r="G64" s="5"/>
      <c r="H64" s="3">
        <f t="shared" si="2"/>
        <v>0</v>
      </c>
      <c r="I64" s="6">
        <v>16165</v>
      </c>
      <c r="J64" s="6">
        <v>9594</v>
      </c>
      <c r="K64" s="6" t="s">
        <v>145</v>
      </c>
    </row>
    <row r="65" spans="1:11" ht="12.75" customHeight="1" x14ac:dyDescent="0.2">
      <c r="A65" s="5" t="s">
        <v>122</v>
      </c>
      <c r="B65" s="5" t="s">
        <v>123</v>
      </c>
      <c r="C65" s="5"/>
      <c r="D65" s="5"/>
      <c r="E65" s="5"/>
      <c r="F65" s="5"/>
      <c r="G65" s="5"/>
      <c r="H65" s="3">
        <f t="shared" si="2"/>
        <v>0</v>
      </c>
      <c r="I65" s="6">
        <v>14009</v>
      </c>
      <c r="J65" s="6">
        <v>8984</v>
      </c>
      <c r="K65" s="6" t="s">
        <v>134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2021-12-31T09:58:39Z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