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0\"/>
    </mc:Choice>
  </mc:AlternateContent>
  <bookViews>
    <workbookView xWindow="0" yWindow="0" windowWidth="15645" windowHeight="10485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L0xZanBcq3TRGX1CXXJsNdTtmug=="/>
    </ext>
  </extLst>
</workbook>
</file>

<file path=xl/calcChain.xml><?xml version="1.0" encoding="utf-8"?>
<calcChain xmlns="http://schemas.openxmlformats.org/spreadsheetml/2006/main">
  <c r="H34" i="1" l="1"/>
  <c r="H35" i="1"/>
  <c r="H36" i="1"/>
  <c r="H37" i="1"/>
  <c r="H38" i="1"/>
  <c r="H39" i="1"/>
  <c r="H40" i="1"/>
  <c r="H41" i="1"/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<sst xmlns="http://schemas.openxmlformats.org/spreadsheetml/2006/main" count="170" uniqueCount="146">
  <si>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</si>
  <si>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</si>
  <si>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</si>
  <si>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</si>
  <si>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</si>
  <si>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</si>
  <si>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</si>
  <si>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</si>
  <si>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</si>
  <si>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</si>
  <si>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</si>
  <si>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</si>
  <si>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</si>
  <si>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</si>
  <si>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</si>
  <si>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</si>
  <si>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</si>
  <si>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</si>
  <si>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</si>
  <si>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</si>
  <si>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</si>
  <si>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</si>
  <si>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</si>
  <si>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</si>
  <si>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</si>
  <si>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</si>
  <si>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</si>
  <si>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</si>
  <si>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</si>
  <si>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</si>
  <si>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Trường Tiểu học Định An</t>
  </si>
  <si>
    <t>thdinhan.dautieng.edu.vn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</si>
  <si>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</si>
  <si>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</si>
  <si>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</si>
  <si>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</si>
  <si>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</si>
  <si>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</si>
  <si>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</si>
  <si>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</si>
  <si>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</si>
  <si>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</si>
  <si>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</si>
  <si>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</si>
  <si>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</si>
  <si>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</si>
  <si>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</si>
  <si>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</si>
  <si>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</si>
  <si>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</si>
  <si>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</si>
  <si>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</si>
  <si>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</si>
  <si>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</si>
  <si>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</si>
  <si>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</si>
  <si>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Trường Tiểu học Hoà Lộc</t>
  </si>
  <si>
    <t>thhoaloc.dautieng.edu.vn</t>
  </si>
  <si>
    <t>Khối THCS</t>
  </si>
  <si>
    <t>Trường THCS An Lập</t>
  </si>
  <si>
    <t>thcsanlap.dautieng.edu.vn</t>
  </si>
  <si>
    <t>Trường THCS Định Hiệp</t>
  </si>
  <si>
    <t>thcsdinhhiep.dautieng.edu.vn</t>
  </si>
  <si>
    <t>1.20 GB</t>
  </si>
  <si>
    <t>Trường THCS Long Hoà</t>
  </si>
  <si>
    <t>thcslonghoa.dautieng.edu.vn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</si>
  <si>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</si>
  <si>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</si>
  <si>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</si>
  <si>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</si>
  <si>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</si>
  <si>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</si>
  <si>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</si>
  <si>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</si>
  <si>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</si>
  <si>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</si>
  <si>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</si>
  <si>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</si>
  <si>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</si>
  <si>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</si>
  <si>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</si>
  <si>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</si>
  <si>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</si>
  <si>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829.00 MB</t>
  </si>
  <si>
    <t>Mầm non Sơn Ca</t>
  </si>
  <si>
    <t>mnsonca.dautieng.edu.vn</t>
  </si>
  <si>
    <t>Mầm non Hướng Dương</t>
  </si>
  <si>
    <t>mnhuongduong.dautieng.edu.vn</t>
  </si>
  <si>
    <t>Mầm non Long Hòa</t>
  </si>
  <si>
    <t>mnlonghoa.dautieng.edu.vn</t>
  </si>
  <si>
    <t>499.40 MB</t>
  </si>
  <si>
    <t>Mầm non Thanh Tân</t>
  </si>
  <si>
    <t>mnthanhtan.dautieng.edu.vn</t>
  </si>
  <si>
    <t>Trường Mẫu giáo Hoa Cúc</t>
  </si>
  <si>
    <t>mghoacuc.dautieng.edu.vn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</si>
  <si>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</si>
  <si>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</si>
  <si>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</si>
  <si>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</si>
  <si>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</si>
  <si>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</si>
  <si>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</si>
  <si>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</si>
  <si>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</si>
  <si>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</si>
  <si>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</si>
  <si>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</si>
  <si>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</si>
  <si>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</si>
  <si>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</si>
  <si>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</si>
  <si>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</si>
  <si>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</si>
  <si>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</si>
  <si>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</si>
  <si>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</si>
  <si>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</si>
  <si>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</si>
  <si>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</si>
  <si>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</si>
  <si>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</si>
  <si>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</si>
  <si>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</si>
  <si>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</si>
  <si>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Mầm non 13&amp;#x002F;3</t>
  </si>
  <si>
    <t>mn133.dautieng.edu.vn</t>
  </si>
  <si>
    <t>1.82 GB</t>
  </si>
  <si>
    <t>2.25 GB</t>
  </si>
  <si>
    <t>1.08 GB</t>
  </si>
  <si>
    <t>683.00 MB</t>
  </si>
  <si>
    <t>1.21 GB</t>
  </si>
  <si>
    <t>83.81 MB</t>
  </si>
  <si>
    <t>205.00 MB</t>
  </si>
  <si>
    <t>273.00 MB</t>
  </si>
  <si>
    <t>3.53 GB</t>
  </si>
  <si>
    <t>349.30 MB</t>
  </si>
  <si>
    <t>936.00 MB</t>
  </si>
  <si>
    <t>2.19 GB</t>
  </si>
  <si>
    <t>684.00 MB</t>
  </si>
  <si>
    <t>837.00 MB</t>
  </si>
  <si>
    <t>217.50 MB</t>
  </si>
  <si>
    <t>2.05 GB</t>
  </si>
  <si>
    <t>632.00 MB</t>
  </si>
  <si>
    <t>564.00 MB</t>
  </si>
  <si>
    <t>321.00 MB</t>
  </si>
  <si>
    <t>BÁO CÁO TỔNG HỢP ĐĂNG BÀI CÁC TRƯỜNG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</si>
</sst>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0" fillId="0" borderId="0" xfId="0" applyFont="1" applyAlignment="1"/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thanhtuyen.dautieng.edu.vn/" TargetMode="External"/><Relationship Id="rId18" Type="http://schemas.openxmlformats.org/officeDocument/2006/relationships/hyperlink" Target="http://thcsanlap.dautieng.edu.vn/" TargetMode="External"/><Relationship Id="rId26" Type="http://schemas.openxmlformats.org/officeDocument/2006/relationships/hyperlink" Target="http://mntuoitho.dautieng.edu.vn/" TargetMode="External"/><Relationship Id="rId39" Type="http://schemas.openxmlformats.org/officeDocument/2006/relationships/hyperlink" Target="http://mnhoamai.dautieng.edu.vn/" TargetMode="External"/><Relationship Id="rId21" Type="http://schemas.openxmlformats.org/officeDocument/2006/relationships/hyperlink" Target="http://thcsminhthanh.dautieng.edu.vn/" TargetMode="External"/><Relationship Id="rId34" Type="http://schemas.openxmlformats.org/officeDocument/2006/relationships/hyperlink" Target="http://mglongtan.dautieng.edu.vn/" TargetMode="External"/><Relationship Id="rId42" Type="http://schemas.openxmlformats.org/officeDocument/2006/relationships/hyperlink" Target="http://mnthanhan.dautieng.edu.vn/" TargetMode="External"/><Relationship Id="rId7" Type="http://schemas.openxmlformats.org/officeDocument/2006/relationships/hyperlink" Target="http://thdinhan.dautieng.edu.vn/" TargetMode="External"/><Relationship Id="rId2" Type="http://schemas.openxmlformats.org/officeDocument/2006/relationships/hyperlink" Target="http://thanlap.dautieng.edu.vn/" TargetMode="External"/><Relationship Id="rId16" Type="http://schemas.openxmlformats.org/officeDocument/2006/relationships/hyperlink" Target="http://thdinhphuoc.dautieng.edu.vn/" TargetMode="External"/><Relationship Id="rId20" Type="http://schemas.openxmlformats.org/officeDocument/2006/relationships/hyperlink" Target="http://thcslonghoa.dautieng.edu.vn/" TargetMode="External"/><Relationship Id="rId29" Type="http://schemas.openxmlformats.org/officeDocument/2006/relationships/hyperlink" Target="http://mnlonghoa.dautieng.edu.vn/" TargetMode="External"/><Relationship Id="rId41" Type="http://schemas.openxmlformats.org/officeDocument/2006/relationships/hyperlink" Target="http://mgthanhtuyen.dautieng.edu.vn/" TargetMode="External"/><Relationship Id="rId1" Type="http://schemas.openxmlformats.org/officeDocument/2006/relationships/hyperlink" Target="http://thminhhoa.dautieng.edu.vn/" TargetMode="External"/><Relationship Id="rId6" Type="http://schemas.openxmlformats.org/officeDocument/2006/relationships/hyperlink" Target="http://thngoquyen.dautieng.edu.vn/" TargetMode="External"/><Relationship Id="rId11" Type="http://schemas.openxmlformats.org/officeDocument/2006/relationships/hyperlink" Target="http://ththanhan.dautieng.edu.vn/" TargetMode="External"/><Relationship Id="rId24" Type="http://schemas.openxmlformats.org/officeDocument/2006/relationships/hyperlink" Target="http://thcsdinhan.dautieng.edu.vn/" TargetMode="External"/><Relationship Id="rId32" Type="http://schemas.openxmlformats.org/officeDocument/2006/relationships/hyperlink" Target="http://mndinhhiep.dautieng.edu.vn/" TargetMode="External"/><Relationship Id="rId37" Type="http://schemas.openxmlformats.org/officeDocument/2006/relationships/hyperlink" Target="http://mnhoami.dautieng.edu.vn/" TargetMode="External"/><Relationship Id="rId40" Type="http://schemas.openxmlformats.org/officeDocument/2006/relationships/hyperlink" Target="http://mgminhthanh.dautieng.edu.vn/" TargetMode="External"/><Relationship Id="rId5" Type="http://schemas.openxmlformats.org/officeDocument/2006/relationships/hyperlink" Target="http://thlongtan.dautieng.edu.vn/" TargetMode="External"/><Relationship Id="rId15" Type="http://schemas.openxmlformats.org/officeDocument/2006/relationships/hyperlink" Target="http://ththanhtan.dautieng.edu.vn/" TargetMode="External"/><Relationship Id="rId23" Type="http://schemas.openxmlformats.org/officeDocument/2006/relationships/hyperlink" Target="http://thcsthanhan.com/" TargetMode="External"/><Relationship Id="rId28" Type="http://schemas.openxmlformats.org/officeDocument/2006/relationships/hyperlink" Target="http://mnhuongduong.dautieng.edu.vn/" TargetMode="External"/><Relationship Id="rId36" Type="http://schemas.openxmlformats.org/officeDocument/2006/relationships/hyperlink" Target="http://mgdinhthanh.dautieng.edu.vn/" TargetMode="External"/><Relationship Id="rId10" Type="http://schemas.openxmlformats.org/officeDocument/2006/relationships/hyperlink" Target="http://thminhtan.dautieng.edu.vn/" TargetMode="External"/><Relationship Id="rId19" Type="http://schemas.openxmlformats.org/officeDocument/2006/relationships/hyperlink" Target="http://thcsdinhhiep.dautieng.edu.vn/" TargetMode="External"/><Relationship Id="rId31" Type="http://schemas.openxmlformats.org/officeDocument/2006/relationships/hyperlink" Target="http://mghoacuc.dautieng.edu.vn/" TargetMode="External"/><Relationship Id="rId4" Type="http://schemas.openxmlformats.org/officeDocument/2006/relationships/hyperlink" Target="http://thlonghoa.dautieng.edu.vn/" TargetMode="External"/><Relationship Id="rId9" Type="http://schemas.openxmlformats.org/officeDocument/2006/relationships/hyperlink" Target="http://thminhthanh.dautieng.edu.vn/" TargetMode="External"/><Relationship Id="rId14" Type="http://schemas.openxmlformats.org/officeDocument/2006/relationships/hyperlink" Target="http://thdinhthanh.dautieng.edu.vn/" TargetMode="External"/><Relationship Id="rId22" Type="http://schemas.openxmlformats.org/officeDocument/2006/relationships/hyperlink" Target="http://thcsminhtan.dautieng.edu.vn/" TargetMode="External"/><Relationship Id="rId27" Type="http://schemas.openxmlformats.org/officeDocument/2006/relationships/hyperlink" Target="http://mnsonca.dautieng.edu.vn/" TargetMode="External"/><Relationship Id="rId30" Type="http://schemas.openxmlformats.org/officeDocument/2006/relationships/hyperlink" Target="http://mnthanhtan.dautieng.edu.vn/" TargetMode="External"/><Relationship Id="rId35" Type="http://schemas.openxmlformats.org/officeDocument/2006/relationships/hyperlink" Target="http://mgdinhan.dautieng.edu.vn/" TargetMode="External"/><Relationship Id="rId43" Type="http://schemas.openxmlformats.org/officeDocument/2006/relationships/hyperlink" Target="http://mn133.dautieng.edu.vn/" TargetMode="External"/><Relationship Id="rId8" Type="http://schemas.openxmlformats.org/officeDocument/2006/relationships/hyperlink" Target="http://thdinhhiep.dautieng.edu.vn/" TargetMode="External"/><Relationship Id="rId3" Type="http://schemas.openxmlformats.org/officeDocument/2006/relationships/hyperlink" Target="http://thdautieng.dautieng.edu.vn/" TargetMode="External"/><Relationship Id="rId12" Type="http://schemas.openxmlformats.org/officeDocument/2006/relationships/hyperlink" Target="http://thbensuc.dautieng.edu.vn/" TargetMode="External"/><Relationship Id="rId17" Type="http://schemas.openxmlformats.org/officeDocument/2006/relationships/hyperlink" Target="http://thhoaloc.dautieng.edu.vn/" TargetMode="External"/><Relationship Id="rId25" Type="http://schemas.openxmlformats.org/officeDocument/2006/relationships/hyperlink" Target="http://thcsnguyenbinhkhiem.dautieng.edu.vn/" TargetMode="External"/><Relationship Id="rId33" Type="http://schemas.openxmlformats.org/officeDocument/2006/relationships/hyperlink" Target="http://mganlap.dautieng.edu.vn/" TargetMode="External"/><Relationship Id="rId38" Type="http://schemas.openxmlformats.org/officeDocument/2006/relationships/hyperlink" Target="http://mgminhtan.dautie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0"/>
  <sheetViews>
    <sheetView tabSelected="1" topLeftCell="A31" workbookViewId="0">
      <selection activeCell="E50" sqref="E50"/>
    </sheetView>
  </sheetViews>
  <sheetFormatPr defaultColWidth="14.42578125" defaultRowHeight="15" customHeight="1" x14ac:dyDescent="0.2"/>
  <cols>
    <col min="1" max="1" width="30.28515625" customWidth="1"/>
    <col min="2" max="2" width="33.140625" customWidth="1"/>
    <col min="3" max="3" width="15.5703125" customWidth="1"/>
    <col min="4" max="4" width="17.7109375" customWidth="1"/>
    <col min="5" max="5" width="17.28515625" customWidth="1"/>
    <col min="6" max="6" width="16.5703125" customWidth="1"/>
    <col min="7" max="8" width="24.42578125" customWidth="1"/>
    <col min="9" max="9" width="12.140625" customWidth="1"/>
    <col min="10" max="10" width="10.5703125" customWidth="1"/>
    <col min="11" max="11" width="11.7109375" customWidth="1"/>
    <col min="12" max="30" width="8.85546875" customWidth="1"/>
  </cols>
  <sheetData>
    <row r="1" spans="1:30" ht="24" customHeight="1" x14ac:dyDescent="0.2"/>
    <row r="2" spans="1:30" ht="38.25" customHeight="1" x14ac:dyDescent="0.45">
      <c r="A2" s="16" t="s">
        <v>145</v>
      </c>
      <c r="B2" s="15"/>
      <c r="C2" s="15"/>
      <c r="D2" s="15"/>
      <c r="E2" s="15"/>
      <c r="F2" s="15"/>
    </row>
    <row r="3" spans="1:30" ht="15.75" customHeight="1" x14ac:dyDescent="0.2"/>
    <row r="4" spans="1:30" ht="12.75" customHeight="1" x14ac:dyDescent="0.25">
      <c r="A4" s="17" t="s">
        <v>0</v>
      </c>
      <c r="B4" s="15"/>
      <c r="C4" s="15"/>
      <c r="D4" s="15"/>
      <c r="E4" s="15"/>
      <c r="F4" s="15"/>
    </row>
    <row r="5" spans="1:30" ht="12.75" customHeight="1" x14ac:dyDescent="0.2"/>
    <row r="6" spans="1:30" ht="12.75" customHeight="1" x14ac:dyDescent="0.2"/>
    <row r="7" spans="1:30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2.75" customHeight="1" x14ac:dyDescent="0.2">
      <c r="A9" s="8" t="s">
        <v>2</v>
      </c>
      <c r="B9" s="8" t="s">
        <v>3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11" t="s">
        <v>10</v>
      </c>
      <c r="J9" s="12"/>
      <c r="K9" s="13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5.75" customHeight="1" x14ac:dyDescent="0.2">
      <c r="A10" s="10"/>
      <c r="B10" s="10"/>
      <c r="C10" s="10"/>
      <c r="D10" s="10"/>
      <c r="E10" s="10"/>
      <c r="F10" s="10"/>
      <c r="G10" s="10"/>
      <c r="H10" s="10"/>
      <c r="I10" s="2" t="s">
        <v>12</v>
      </c>
      <c r="J10" s="2" t="s">
        <v>13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5.75" customHeight="1" x14ac:dyDescent="0.2">
      <c r="A11" s="5" t="s">
        <v>14</v>
      </c>
      <c r="B11" s="5" t="s">
        <v>15</v>
      </c>
      <c r="C11" s="5"/>
      <c r="D11" s="5"/>
      <c r="E11" s="5"/>
      <c r="F11" s="5"/>
      <c r="G11" s="5"/>
      <c r="H11" s="3">
        <f t="shared" ref="H11:H27" si="0">C11*3+D11*1+E11*2+F11*1+G11*1</f>
        <v>0</v>
      </c>
      <c r="I11" s="6">
        <v>20927</v>
      </c>
      <c r="J11" s="6">
        <v>19348</v>
      </c>
      <c r="K11" s="6" t="s">
        <v>16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15.75" customHeight="1" x14ac:dyDescent="0.2">
      <c r="A12" s="5" t="s">
        <v>17</v>
      </c>
      <c r="B12" s="5" t="s">
        <v>18</v>
      </c>
      <c r="C12" s="5"/>
      <c r="D12" s="5"/>
      <c r="E12" s="5"/>
      <c r="F12" s="5"/>
      <c r="G12" s="5"/>
      <c r="H12" s="3">
        <f t="shared" si="0"/>
        <v>0</v>
      </c>
      <c r="I12" s="6">
        <v>10550</v>
      </c>
      <c r="J12" s="6">
        <v>14172</v>
      </c>
      <c r="K12" s="6" t="s">
        <v>19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5.75" customHeight="1" x14ac:dyDescent="0.2">
      <c r="A13" s="5" t="s">
        <v>20</v>
      </c>
      <c r="B13" s="5" t="s">
        <v>21</v>
      </c>
      <c r="C13" s="5">
        <v>12</v>
      </c>
      <c r="D13" s="5"/>
      <c r="E13" s="5"/>
      <c r="F13" s="5">
        <v>1</v>
      </c>
      <c r="G13" s="5"/>
      <c r="H13" s="3">
        <f t="shared" si="0"/>
        <v>37</v>
      </c>
      <c r="I13" s="6">
        <v>21176</v>
      </c>
      <c r="J13" s="6">
        <v>23763</v>
      </c>
      <c r="K13" s="6" t="s">
        <v>134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5.75" customHeight="1" x14ac:dyDescent="0.2">
      <c r="A14" s="5" t="s">
        <v>22</v>
      </c>
      <c r="B14" s="5" t="s">
        <v>23</v>
      </c>
      <c r="C14" s="5"/>
      <c r="D14" s="5"/>
      <c r="E14" s="5"/>
      <c r="F14" s="5"/>
      <c r="G14" s="5"/>
      <c r="H14" s="3">
        <f t="shared" si="0"/>
        <v>0</v>
      </c>
      <c r="I14" s="6">
        <v>11930</v>
      </c>
      <c r="J14" s="6">
        <v>17879</v>
      </c>
      <c r="K14" s="6" t="s">
        <v>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126098</v>
      </c>
      <c r="J15" s="6">
        <v>40800</v>
      </c>
      <c r="K15" s="6" t="s">
        <v>27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5.75" customHeight="1" x14ac:dyDescent="0.2">
      <c r="A16" s="5" t="s">
        <v>28</v>
      </c>
      <c r="B16" s="5" t="s">
        <v>29</v>
      </c>
      <c r="C16" s="5">
        <v>3</v>
      </c>
      <c r="D16" s="5">
        <v>41</v>
      </c>
      <c r="E16" s="5"/>
      <c r="F16" s="5"/>
      <c r="G16" s="5"/>
      <c r="H16" s="3">
        <f t="shared" si="0"/>
        <v>50</v>
      </c>
      <c r="I16" s="6">
        <v>26624</v>
      </c>
      <c r="J16" s="6">
        <v>32475</v>
      </c>
      <c r="K16" s="6" t="s">
        <v>127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5.75" customHeight="1" x14ac:dyDescent="0.2">
      <c r="A17" s="5" t="s">
        <v>30</v>
      </c>
      <c r="B17" s="5" t="s">
        <v>31</v>
      </c>
      <c r="C17" s="5">
        <v>3</v>
      </c>
      <c r="D17" s="5"/>
      <c r="E17" s="5"/>
      <c r="F17" s="5"/>
      <c r="G17" s="5"/>
      <c r="H17" s="3">
        <f t="shared" si="0"/>
        <v>9</v>
      </c>
      <c r="I17" s="6">
        <v>4826</v>
      </c>
      <c r="J17" s="6">
        <v>5770</v>
      </c>
      <c r="K17" s="6" t="s">
        <v>135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5.75" customHeight="1" x14ac:dyDescent="0.2">
      <c r="A18" s="5" t="s">
        <v>32</v>
      </c>
      <c r="B18" s="5" t="s">
        <v>33</v>
      </c>
      <c r="C18" s="5"/>
      <c r="D18" s="5"/>
      <c r="E18" s="5"/>
      <c r="F18" s="5"/>
      <c r="G18" s="5"/>
      <c r="H18" s="3">
        <f t="shared" si="0"/>
        <v>0</v>
      </c>
      <c r="I18" s="6">
        <v>11376</v>
      </c>
      <c r="J18" s="6">
        <v>19375</v>
      </c>
      <c r="K18" s="6" t="s">
        <v>34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5.75" customHeight="1" x14ac:dyDescent="0.2">
      <c r="A19" s="5" t="s">
        <v>35</v>
      </c>
      <c r="B19" s="5" t="s">
        <v>36</v>
      </c>
      <c r="C19" s="5"/>
      <c r="D19" s="5"/>
      <c r="E19" s="5"/>
      <c r="F19" s="5"/>
      <c r="G19" s="5"/>
      <c r="H19" s="3">
        <f t="shared" si="0"/>
        <v>0</v>
      </c>
      <c r="I19" s="6">
        <v>19552</v>
      </c>
      <c r="J19" s="6">
        <v>16005</v>
      </c>
      <c r="K19" s="6" t="s">
        <v>37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5.75" customHeight="1" x14ac:dyDescent="0.2">
      <c r="A20" s="5" t="s">
        <v>38</v>
      </c>
      <c r="B20" s="5" t="s">
        <v>39</v>
      </c>
      <c r="C20" s="5">
        <v>1</v>
      </c>
      <c r="D20" s="5">
        <v>32</v>
      </c>
      <c r="E20" s="5"/>
      <c r="F20" s="5">
        <v>4</v>
      </c>
      <c r="G20" s="5"/>
      <c r="H20" s="3">
        <f t="shared" si="0"/>
        <v>39</v>
      </c>
      <c r="I20" s="6">
        <v>13749</v>
      </c>
      <c r="J20" s="6">
        <v>15815</v>
      </c>
      <c r="K20" s="6" t="s">
        <v>129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5.75" customHeight="1" x14ac:dyDescent="0.2">
      <c r="A21" s="5" t="s">
        <v>40</v>
      </c>
      <c r="B21" s="5" t="s">
        <v>41</v>
      </c>
      <c r="C21" s="5"/>
      <c r="D21" s="5"/>
      <c r="E21" s="5"/>
      <c r="F21" s="5"/>
      <c r="G21" s="5"/>
      <c r="H21" s="3">
        <f t="shared" si="0"/>
        <v>0</v>
      </c>
      <c r="I21" s="6">
        <v>16772</v>
      </c>
      <c r="J21" s="6">
        <v>20061</v>
      </c>
      <c r="K21" s="6" t="s">
        <v>42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5.75" customHeight="1" x14ac:dyDescent="0.2">
      <c r="A22" s="5" t="s">
        <v>43</v>
      </c>
      <c r="B22" s="5" t="s">
        <v>44</v>
      </c>
      <c r="C22" s="5">
        <v>4</v>
      </c>
      <c r="D22" s="5"/>
      <c r="E22" s="5"/>
      <c r="F22" s="5"/>
      <c r="G22" s="5"/>
      <c r="H22" s="3">
        <f t="shared" si="0"/>
        <v>12</v>
      </c>
      <c r="I22" s="6">
        <v>19967</v>
      </c>
      <c r="J22" s="6">
        <v>37821</v>
      </c>
      <c r="K22" s="6" t="s">
        <v>128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5.75" customHeight="1" x14ac:dyDescent="0.2">
      <c r="A23" s="5" t="s">
        <v>45</v>
      </c>
      <c r="B23" s="5" t="s">
        <v>46</v>
      </c>
      <c r="C23" s="5"/>
      <c r="D23" s="5"/>
      <c r="E23" s="5"/>
      <c r="F23" s="5"/>
      <c r="G23" s="5"/>
      <c r="H23" s="3">
        <f t="shared" si="0"/>
        <v>0</v>
      </c>
      <c r="I23" s="6">
        <v>18101</v>
      </c>
      <c r="J23" s="6">
        <v>19320</v>
      </c>
      <c r="K23" s="6" t="s">
        <v>47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5.75" customHeight="1" x14ac:dyDescent="0.2">
      <c r="A24" s="5" t="s">
        <v>48</v>
      </c>
      <c r="B24" s="5" t="s">
        <v>49</v>
      </c>
      <c r="C24" s="5"/>
      <c r="D24" s="5"/>
      <c r="E24" s="5"/>
      <c r="F24" s="5"/>
      <c r="G24" s="5"/>
      <c r="H24" s="3">
        <f t="shared" si="0"/>
        <v>0</v>
      </c>
      <c r="I24" s="6">
        <v>3288</v>
      </c>
      <c r="J24" s="6">
        <v>3763</v>
      </c>
      <c r="K24" s="6" t="s">
        <v>50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5.75" customHeight="1" x14ac:dyDescent="0.2">
      <c r="A25" s="5" t="s">
        <v>51</v>
      </c>
      <c r="B25" s="5" t="s">
        <v>52</v>
      </c>
      <c r="C25" s="5"/>
      <c r="D25" s="5"/>
      <c r="E25" s="5"/>
      <c r="F25" s="5"/>
      <c r="G25" s="5"/>
      <c r="H25" s="3">
        <f t="shared" si="0"/>
        <v>0</v>
      </c>
      <c r="I25" s="6">
        <v>18984</v>
      </c>
      <c r="J25" s="6">
        <v>22762</v>
      </c>
      <c r="K25" s="6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5.75" customHeight="1" x14ac:dyDescent="0.2">
      <c r="A26" s="5" t="s">
        <v>54</v>
      </c>
      <c r="B26" s="5" t="s">
        <v>55</v>
      </c>
      <c r="C26" s="5"/>
      <c r="D26" s="5">
        <v>25</v>
      </c>
      <c r="E26" s="5"/>
      <c r="F26" s="5"/>
      <c r="G26" s="5"/>
      <c r="H26" s="3">
        <f t="shared" si="0"/>
        <v>25</v>
      </c>
      <c r="I26" s="6">
        <v>7403</v>
      </c>
      <c r="J26" s="6">
        <v>9383</v>
      </c>
      <c r="K26" s="6" t="s">
        <v>113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5.75" customHeight="1" x14ac:dyDescent="0.2">
      <c r="A27" s="5" t="s">
        <v>56</v>
      </c>
      <c r="B27" s="5" t="s">
        <v>57</v>
      </c>
      <c r="C27" s="5"/>
      <c r="D27" s="5"/>
      <c r="E27" s="5"/>
      <c r="F27" s="5"/>
      <c r="G27" s="5"/>
      <c r="H27" s="3">
        <f t="shared" si="0"/>
        <v>0</v>
      </c>
      <c r="I27" s="6">
        <v>6450</v>
      </c>
      <c r="J27" s="6">
        <v>6848</v>
      </c>
      <c r="K27" s="6" t="s">
        <v>136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5.75" customHeight="1" x14ac:dyDescent="0.2">
      <c r="H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2.75" customHeight="1" x14ac:dyDescent="0.2"/>
    <row r="30" spans="1:30" ht="15.75" customHeight="1" x14ac:dyDescent="0.25">
      <c r="A30" s="14" t="s">
        <v>58</v>
      </c>
      <c r="B30" s="15"/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2.75" customHeight="1" x14ac:dyDescent="0.2"/>
    <row r="32" spans="1:30" ht="15.75" customHeight="1" x14ac:dyDescent="0.2">
      <c r="A32" s="8" t="s">
        <v>2</v>
      </c>
      <c r="B32" s="8" t="s">
        <v>3</v>
      </c>
      <c r="C32" s="8" t="s">
        <v>4</v>
      </c>
      <c r="D32" s="8" t="s">
        <v>5</v>
      </c>
      <c r="E32" s="8" t="s">
        <v>6</v>
      </c>
      <c r="F32" s="8" t="s">
        <v>7</v>
      </c>
      <c r="G32" s="8" t="s">
        <v>8</v>
      </c>
      <c r="H32" s="8" t="s">
        <v>9</v>
      </c>
      <c r="I32" s="11" t="s">
        <v>10</v>
      </c>
      <c r="J32" s="12"/>
      <c r="K32" s="13" t="s">
        <v>11</v>
      </c>
    </row>
    <row r="33" spans="1:11" ht="15.75" customHeight="1" x14ac:dyDescent="0.2">
      <c r="A33" s="10"/>
      <c r="B33" s="10"/>
      <c r="C33" s="10"/>
      <c r="D33" s="10"/>
      <c r="E33" s="10"/>
      <c r="F33" s="10"/>
      <c r="G33" s="10"/>
      <c r="H33" s="10"/>
      <c r="I33" s="2" t="s">
        <v>12</v>
      </c>
      <c r="J33" s="2" t="s">
        <v>13</v>
      </c>
      <c r="K33" s="10"/>
    </row>
    <row r="34" spans="1:11" ht="15.75" customHeight="1" x14ac:dyDescent="0.2">
      <c r="A34" s="5" t="s">
        <v>59</v>
      </c>
      <c r="B34" s="5" t="s">
        <v>60</v>
      </c>
      <c r="C34" s="5">
        <v>38</v>
      </c>
      <c r="D34" s="5"/>
      <c r="E34" s="5"/>
      <c r="F34" s="5"/>
      <c r="G34" s="5"/>
      <c r="H34" s="3">
        <f t="shared" ref="H34:H41" si="1">C34*3+D34*1+E34*2+F34*1+G34*1</f>
        <v>114</v>
      </c>
      <c r="I34" s="6">
        <v>19007</v>
      </c>
      <c r="J34" s="6">
        <v>26247</v>
      </c>
      <c r="K34" s="6" t="s">
        <v>137</v>
      </c>
    </row>
    <row r="35" spans="1:11" ht="15.75" customHeight="1" x14ac:dyDescent="0.2">
      <c r="A35" s="5" t="s">
        <v>61</v>
      </c>
      <c r="B35" s="5" t="s">
        <v>62</v>
      </c>
      <c r="C35" s="5"/>
      <c r="D35" s="5"/>
      <c r="E35" s="5"/>
      <c r="F35" s="5"/>
      <c r="G35" s="5"/>
      <c r="H35" s="3">
        <f t="shared" si="1"/>
        <v>0</v>
      </c>
      <c r="I35" s="6">
        <v>10436</v>
      </c>
      <c r="J35" s="6">
        <v>15184</v>
      </c>
      <c r="K35" s="6" t="s">
        <v>63</v>
      </c>
    </row>
    <row r="36" spans="1:11" ht="15.75" customHeight="1" x14ac:dyDescent="0.2">
      <c r="A36" s="5" t="s">
        <v>64</v>
      </c>
      <c r="B36" s="5" t="s">
        <v>65</v>
      </c>
      <c r="C36" s="5">
        <v>2</v>
      </c>
      <c r="D36" s="5"/>
      <c r="E36" s="5"/>
      <c r="F36" s="5"/>
      <c r="G36" s="5"/>
      <c r="H36" s="3">
        <f t="shared" si="1"/>
        <v>6</v>
      </c>
      <c r="I36" s="6">
        <v>28880</v>
      </c>
      <c r="J36" s="6">
        <v>24425</v>
      </c>
      <c r="K36" s="6" t="s">
        <v>138</v>
      </c>
    </row>
    <row r="37" spans="1:11" ht="12.75" customHeight="1" x14ac:dyDescent="0.2">
      <c r="A37" s="5" t="s">
        <v>66</v>
      </c>
      <c r="B37" s="5" t="s">
        <v>67</v>
      </c>
      <c r="C37" s="5"/>
      <c r="D37" s="5"/>
      <c r="E37" s="5"/>
      <c r="F37" s="5"/>
      <c r="G37" s="5"/>
      <c r="H37" s="3">
        <f t="shared" si="1"/>
        <v>0</v>
      </c>
      <c r="I37" s="6">
        <v>5584</v>
      </c>
      <c r="J37" s="6">
        <v>8795</v>
      </c>
      <c r="K37" s="6" t="s">
        <v>68</v>
      </c>
    </row>
    <row r="38" spans="1:11" ht="12.75" customHeight="1" x14ac:dyDescent="0.2">
      <c r="A38" s="5" t="s">
        <v>69</v>
      </c>
      <c r="B38" s="5" t="s">
        <v>70</v>
      </c>
      <c r="C38" s="5"/>
      <c r="D38" s="5"/>
      <c r="E38" s="5"/>
      <c r="F38" s="5"/>
      <c r="G38" s="5"/>
      <c r="H38" s="3">
        <f t="shared" si="1"/>
        <v>0</v>
      </c>
      <c r="I38" s="6">
        <v>8394</v>
      </c>
      <c r="J38" s="6">
        <v>13155</v>
      </c>
      <c r="K38" s="6" t="s">
        <v>71</v>
      </c>
    </row>
    <row r="39" spans="1:11" ht="12.75" customHeight="1" x14ac:dyDescent="0.2">
      <c r="A39" s="5" t="s">
        <v>72</v>
      </c>
      <c r="B39" s="5" t="s">
        <v>73</v>
      </c>
      <c r="C39" s="5"/>
      <c r="D39" s="5"/>
      <c r="E39" s="5"/>
      <c r="F39" s="5"/>
      <c r="G39" s="5"/>
      <c r="H39" s="3">
        <f t="shared" si="1"/>
        <v>0</v>
      </c>
      <c r="I39" s="6">
        <v>120111</v>
      </c>
      <c r="J39" s="6">
        <v>119712</v>
      </c>
      <c r="K39" s="6" t="s">
        <v>74</v>
      </c>
    </row>
    <row r="40" spans="1:11" ht="12.75" customHeight="1" x14ac:dyDescent="0.2">
      <c r="A40" s="5" t="s">
        <v>75</v>
      </c>
      <c r="B40" s="5" t="s">
        <v>76</v>
      </c>
      <c r="C40" s="5"/>
      <c r="D40" s="5"/>
      <c r="E40" s="5"/>
      <c r="F40" s="5"/>
      <c r="G40" s="5"/>
      <c r="H40" s="3">
        <f t="shared" si="1"/>
        <v>0</v>
      </c>
      <c r="I40" s="6">
        <v>15712</v>
      </c>
      <c r="J40" s="6">
        <v>21239</v>
      </c>
      <c r="K40" s="6" t="s">
        <v>77</v>
      </c>
    </row>
    <row r="41" spans="1:11" ht="12.75" customHeight="1" x14ac:dyDescent="0.2">
      <c r="A41" s="5" t="s">
        <v>78</v>
      </c>
      <c r="B41" s="5" t="s">
        <v>79</v>
      </c>
      <c r="C41" s="5"/>
      <c r="D41" s="5"/>
      <c r="E41" s="5"/>
      <c r="F41" s="5"/>
      <c r="G41" s="5"/>
      <c r="H41" s="3">
        <f t="shared" si="1"/>
        <v>0</v>
      </c>
      <c r="I41" s="6">
        <v>45681</v>
      </c>
      <c r="J41" s="6">
        <v>36707</v>
      </c>
      <c r="K41" s="6" t="s">
        <v>126</v>
      </c>
    </row>
    <row r="42" spans="1:11" ht="15" customHeight="1" x14ac:dyDescent="0.2">
      <c r="A42" s="7"/>
      <c r="B42" s="7"/>
      <c r="C42" s="7"/>
      <c r="D42" s="7"/>
      <c r="E42" s="7"/>
      <c r="F42" s="7"/>
      <c r="G42" s="7"/>
      <c r="H42" s="4"/>
    </row>
    <row r="43" spans="1:11" ht="12.75" customHeight="1" x14ac:dyDescent="0.2">
      <c r="A43" s="7"/>
      <c r="B43" s="7"/>
      <c r="C43" s="7"/>
      <c r="D43" s="7"/>
      <c r="E43" s="7"/>
      <c r="F43" s="7"/>
      <c r="G43" s="7"/>
    </row>
    <row r="44" spans="1:11" ht="12.75" customHeight="1" x14ac:dyDescent="0.25">
      <c r="A44" s="14" t="s">
        <v>80</v>
      </c>
      <c r="B44" s="14"/>
      <c r="C44" s="14"/>
      <c r="D44" s="7"/>
      <c r="E44" s="7"/>
      <c r="F44" s="7"/>
      <c r="G44" s="7"/>
    </row>
    <row r="45" spans="1:11" ht="12.75" customHeight="1" x14ac:dyDescent="0.2">
      <c r="A45" s="7"/>
      <c r="B45" s="7"/>
      <c r="C45" s="7"/>
      <c r="D45" s="7"/>
      <c r="E45" s="7"/>
      <c r="F45" s="7"/>
      <c r="G45" s="7"/>
    </row>
    <row r="46" spans="1:11" ht="13.5" customHeight="1" x14ac:dyDescent="0.2">
      <c r="A46" s="8" t="s">
        <v>2</v>
      </c>
      <c r="B46" s="8" t="s">
        <v>3</v>
      </c>
      <c r="C46" s="8" t="s">
        <v>4</v>
      </c>
      <c r="D46" s="8" t="s">
        <v>5</v>
      </c>
      <c r="E46" s="8" t="s">
        <v>6</v>
      </c>
      <c r="F46" s="8" t="s">
        <v>7</v>
      </c>
      <c r="G46" s="8" t="s">
        <v>8</v>
      </c>
      <c r="H46" s="8" t="s">
        <v>9</v>
      </c>
      <c r="I46" s="11" t="s">
        <v>10</v>
      </c>
      <c r="J46" s="12"/>
      <c r="K46" s="13" t="s">
        <v>11</v>
      </c>
    </row>
    <row r="47" spans="1:11" ht="12.75" customHeight="1" x14ac:dyDescent="0.2">
      <c r="A47" s="9"/>
      <c r="B47" s="9"/>
      <c r="C47" s="9"/>
      <c r="D47" s="9"/>
      <c r="E47" s="9"/>
      <c r="F47" s="9"/>
      <c r="G47" s="9"/>
      <c r="H47" s="10"/>
      <c r="I47" s="2" t="s">
        <v>12</v>
      </c>
      <c r="J47" s="2" t="s">
        <v>13</v>
      </c>
      <c r="K47" s="10"/>
    </row>
    <row r="48" spans="1:11" ht="12.75" customHeight="1" x14ac:dyDescent="0.2">
      <c r="A48" s="5" t="s">
        <v>81</v>
      </c>
      <c r="B48" s="5" t="s">
        <v>82</v>
      </c>
      <c r="C48" s="5"/>
      <c r="D48" s="5"/>
      <c r="E48" s="5"/>
      <c r="F48" s="5"/>
      <c r="G48" s="5"/>
      <c r="H48" s="3">
        <f t="shared" ref="H48:H65" si="2">C48*3+D48*1+E48*2+F48*1+G48*1</f>
        <v>0</v>
      </c>
      <c r="I48" s="6">
        <v>9233</v>
      </c>
      <c r="J48" s="6">
        <v>11574</v>
      </c>
      <c r="K48" s="6" t="s">
        <v>83</v>
      </c>
    </row>
    <row r="49" spans="1:11" ht="12.75" customHeight="1" x14ac:dyDescent="0.2">
      <c r="A49" s="5" t="s">
        <v>84</v>
      </c>
      <c r="B49" s="5" t="s">
        <v>85</v>
      </c>
      <c r="C49" s="5">
        <v>6</v>
      </c>
      <c r="D49" s="5"/>
      <c r="E49" s="5"/>
      <c r="F49" s="5"/>
      <c r="G49" s="5"/>
      <c r="H49" s="3">
        <f t="shared" si="2"/>
        <v>18</v>
      </c>
      <c r="I49" s="6">
        <v>6425</v>
      </c>
      <c r="J49" s="6">
        <v>4622</v>
      </c>
      <c r="K49" s="6" t="s">
        <v>130</v>
      </c>
    </row>
    <row r="50" spans="1:11" ht="12.75" customHeight="1" x14ac:dyDescent="0.2">
      <c r="A50" s="5" t="s">
        <v>86</v>
      </c>
      <c r="B50" s="5" t="s">
        <v>87</v>
      </c>
      <c r="C50" s="5"/>
      <c r="D50" s="5"/>
      <c r="E50" s="5"/>
      <c r="F50" s="5"/>
      <c r="G50" s="5"/>
      <c r="H50" s="3">
        <f t="shared" si="2"/>
        <v>0</v>
      </c>
      <c r="I50" s="6">
        <v>822</v>
      </c>
      <c r="J50" s="6">
        <v>836</v>
      </c>
      <c r="K50" s="6" t="s">
        <v>131</v>
      </c>
    </row>
    <row r="51" spans="1:11" ht="12.75" customHeight="1" x14ac:dyDescent="0.2">
      <c r="A51" s="5" t="s">
        <v>88</v>
      </c>
      <c r="B51" s="5" t="s">
        <v>89</v>
      </c>
      <c r="C51" s="5"/>
      <c r="D51" s="5"/>
      <c r="E51" s="5"/>
      <c r="F51" s="5"/>
      <c r="G51" s="5"/>
      <c r="H51" s="3">
        <f t="shared" si="2"/>
        <v>0</v>
      </c>
      <c r="I51" s="6">
        <v>1279</v>
      </c>
      <c r="J51" s="6">
        <v>1975</v>
      </c>
      <c r="K51" s="6" t="s">
        <v>90</v>
      </c>
    </row>
    <row r="52" spans="1:11" ht="12.75" customHeight="1" x14ac:dyDescent="0.2">
      <c r="A52" s="5" t="s">
        <v>91</v>
      </c>
      <c r="B52" s="5" t="s">
        <v>92</v>
      </c>
      <c r="C52" s="5"/>
      <c r="D52" s="5"/>
      <c r="E52" s="5"/>
      <c r="F52" s="5"/>
      <c r="G52" s="5"/>
      <c r="H52" s="3">
        <f t="shared" si="2"/>
        <v>0</v>
      </c>
      <c r="I52" s="6">
        <v>3865</v>
      </c>
      <c r="J52" s="6">
        <v>3753</v>
      </c>
      <c r="K52" s="6" t="s">
        <v>132</v>
      </c>
    </row>
    <row r="53" spans="1:11" ht="12.75" customHeight="1" x14ac:dyDescent="0.2">
      <c r="A53" s="5" t="s">
        <v>93</v>
      </c>
      <c r="B53" s="5" t="s">
        <v>94</v>
      </c>
      <c r="C53" s="5">
        <v>1</v>
      </c>
      <c r="D53" s="5"/>
      <c r="E53" s="5">
        <v>4</v>
      </c>
      <c r="F53" s="5"/>
      <c r="G53" s="5"/>
      <c r="H53" s="3">
        <f t="shared" si="2"/>
        <v>11</v>
      </c>
      <c r="I53" s="6">
        <v>7089</v>
      </c>
      <c r="J53" s="6">
        <v>9344</v>
      </c>
      <c r="K53" s="6" t="s">
        <v>139</v>
      </c>
    </row>
    <row r="54" spans="1:11" ht="12.75" customHeight="1" x14ac:dyDescent="0.2">
      <c r="A54" s="5" t="s">
        <v>95</v>
      </c>
      <c r="B54" s="5" t="s">
        <v>96</v>
      </c>
      <c r="C54" s="5">
        <v>1</v>
      </c>
      <c r="D54" s="5">
        <v>41</v>
      </c>
      <c r="E54" s="5"/>
      <c r="F54" s="5"/>
      <c r="G54" s="5"/>
      <c r="H54" s="3">
        <f t="shared" si="2"/>
        <v>44</v>
      </c>
      <c r="I54" s="6">
        <v>10118</v>
      </c>
      <c r="J54" s="6">
        <v>14336</v>
      </c>
      <c r="K54" s="6" t="s">
        <v>97</v>
      </c>
    </row>
    <row r="55" spans="1:11" ht="12.75" customHeight="1" x14ac:dyDescent="0.2">
      <c r="A55" s="5" t="s">
        <v>98</v>
      </c>
      <c r="B55" s="5" t="s">
        <v>99</v>
      </c>
      <c r="C55" s="5"/>
      <c r="D55" s="5"/>
      <c r="E55" s="5"/>
      <c r="F55" s="5"/>
      <c r="G55" s="5"/>
      <c r="H55" s="3">
        <f t="shared" si="2"/>
        <v>0</v>
      </c>
      <c r="I55" s="6">
        <v>7946</v>
      </c>
      <c r="J55" s="6">
        <v>11793</v>
      </c>
      <c r="K55" s="6" t="s">
        <v>100</v>
      </c>
    </row>
    <row r="56" spans="1:11" ht="12.75" customHeight="1" x14ac:dyDescent="0.2">
      <c r="A56" s="5" t="s">
        <v>101</v>
      </c>
      <c r="B56" s="5" t="s">
        <v>102</v>
      </c>
      <c r="C56" s="5"/>
      <c r="D56" s="5"/>
      <c r="E56" s="5"/>
      <c r="F56" s="5"/>
      <c r="G56" s="5"/>
      <c r="H56" s="3">
        <f t="shared" si="2"/>
        <v>0</v>
      </c>
      <c r="I56" s="6">
        <v>4971</v>
      </c>
      <c r="J56" s="6">
        <v>7793</v>
      </c>
      <c r="K56" s="6" t="s">
        <v>103</v>
      </c>
    </row>
    <row r="57" spans="1:11" ht="12.75" customHeight="1" x14ac:dyDescent="0.2">
      <c r="A57" s="5" t="s">
        <v>104</v>
      </c>
      <c r="B57" s="5" t="s">
        <v>105</v>
      </c>
      <c r="C57" s="5"/>
      <c r="D57" s="5"/>
      <c r="E57" s="5"/>
      <c r="F57" s="5"/>
      <c r="G57" s="5"/>
      <c r="H57" s="3">
        <f t="shared" si="2"/>
        <v>0</v>
      </c>
      <c r="I57" s="6">
        <v>8852</v>
      </c>
      <c r="J57" s="6">
        <v>14079</v>
      </c>
      <c r="K57" s="6" t="s">
        <v>133</v>
      </c>
    </row>
    <row r="58" spans="1:11" ht="12.75" customHeight="1" x14ac:dyDescent="0.2">
      <c r="A58" s="5" t="s">
        <v>106</v>
      </c>
      <c r="B58" s="5" t="s">
        <v>107</v>
      </c>
      <c r="C58" s="5"/>
      <c r="D58" s="5"/>
      <c r="E58" s="5"/>
      <c r="F58" s="5"/>
      <c r="G58" s="5"/>
      <c r="H58" s="3">
        <f t="shared" si="2"/>
        <v>0</v>
      </c>
      <c r="I58" s="6">
        <v>8084</v>
      </c>
      <c r="J58" s="6">
        <v>13772</v>
      </c>
      <c r="K58" s="6" t="s">
        <v>108</v>
      </c>
    </row>
    <row r="59" spans="1:11" ht="12.75" customHeight="1" x14ac:dyDescent="0.2">
      <c r="A59" s="5" t="s">
        <v>109</v>
      </c>
      <c r="B59" s="5" t="s">
        <v>110</v>
      </c>
      <c r="C59" s="5"/>
      <c r="D59" s="5">
        <v>5</v>
      </c>
      <c r="E59" s="5">
        <v>3</v>
      </c>
      <c r="F59" s="5"/>
      <c r="G59" s="5"/>
      <c r="H59" s="3">
        <f t="shared" si="2"/>
        <v>11</v>
      </c>
      <c r="I59" s="6">
        <v>4188</v>
      </c>
      <c r="J59" s="6">
        <v>5424</v>
      </c>
      <c r="K59" s="6" t="s">
        <v>140</v>
      </c>
    </row>
    <row r="60" spans="1:11" ht="12.75" customHeight="1" x14ac:dyDescent="0.2">
      <c r="A60" s="5" t="s">
        <v>111</v>
      </c>
      <c r="B60" s="5" t="s">
        <v>112</v>
      </c>
      <c r="C60" s="5">
        <v>14</v>
      </c>
      <c r="D60" s="5">
        <v>75</v>
      </c>
      <c r="E60" s="5">
        <v>2</v>
      </c>
      <c r="F60" s="5"/>
      <c r="G60" s="5"/>
      <c r="H60" s="3">
        <f t="shared" si="2"/>
        <v>121</v>
      </c>
      <c r="I60" s="6">
        <v>15058</v>
      </c>
      <c r="J60" s="6">
        <v>21256</v>
      </c>
      <c r="K60" s="6" t="s">
        <v>141</v>
      </c>
    </row>
    <row r="61" spans="1:11" ht="12.75" customHeight="1" x14ac:dyDescent="0.2">
      <c r="A61" s="5" t="s">
        <v>114</v>
      </c>
      <c r="B61" s="5" t="s">
        <v>115</v>
      </c>
      <c r="C61" s="5"/>
      <c r="D61" s="5"/>
      <c r="E61" s="5"/>
      <c r="F61" s="5"/>
      <c r="G61" s="5"/>
      <c r="H61" s="3">
        <f t="shared" si="2"/>
        <v>0</v>
      </c>
      <c r="I61" s="6">
        <v>12937</v>
      </c>
      <c r="J61" s="6">
        <v>13461</v>
      </c>
      <c r="K61" s="6" t="s">
        <v>116</v>
      </c>
    </row>
    <row r="62" spans="1:11" ht="12.75" customHeight="1" x14ac:dyDescent="0.2">
      <c r="A62" s="5" t="s">
        <v>117</v>
      </c>
      <c r="B62" s="5" t="s">
        <v>118</v>
      </c>
      <c r="C62" s="5">
        <v>2</v>
      </c>
      <c r="D62" s="5"/>
      <c r="E62" s="5"/>
      <c r="F62" s="5"/>
      <c r="G62" s="5"/>
      <c r="H62" s="3">
        <f t="shared" si="2"/>
        <v>6</v>
      </c>
      <c r="I62" s="6">
        <v>5896</v>
      </c>
      <c r="J62" s="6">
        <v>8320</v>
      </c>
      <c r="K62" s="6" t="s">
        <v>142</v>
      </c>
    </row>
    <row r="63" spans="1:11" ht="12.75" customHeight="1" x14ac:dyDescent="0.2">
      <c r="A63" s="5" t="s">
        <v>119</v>
      </c>
      <c r="B63" s="5" t="s">
        <v>120</v>
      </c>
      <c r="C63" s="5"/>
      <c r="D63" s="5"/>
      <c r="E63" s="5"/>
      <c r="F63" s="5"/>
      <c r="G63" s="5"/>
      <c r="H63" s="3">
        <f t="shared" si="2"/>
        <v>0</v>
      </c>
      <c r="I63" s="6">
        <v>5700</v>
      </c>
      <c r="J63" s="6">
        <v>7081</v>
      </c>
      <c r="K63" s="6" t="s">
        <v>121</v>
      </c>
    </row>
    <row r="64" spans="1:11" ht="12.75" customHeight="1" x14ac:dyDescent="0.2">
      <c r="A64" s="5" t="s">
        <v>122</v>
      </c>
      <c r="B64" s="5" t="s">
        <v>123</v>
      </c>
      <c r="C64" s="5"/>
      <c r="D64" s="5"/>
      <c r="E64" s="5"/>
      <c r="F64" s="5"/>
      <c r="G64" s="5"/>
      <c r="H64" s="3">
        <f t="shared" si="2"/>
        <v>0</v>
      </c>
      <c r="I64" s="6">
        <v>11388</v>
      </c>
      <c r="J64" s="6">
        <v>13921</v>
      </c>
      <c r="K64" s="6" t="s">
        <v>143</v>
      </c>
    </row>
    <row r="65" spans="1:11" ht="12.75" customHeight="1" x14ac:dyDescent="0.2">
      <c r="A65" s="5" t="s">
        <v>124</v>
      </c>
      <c r="B65" s="5" t="s">
        <v>125</v>
      </c>
      <c r="C65" s="5">
        <v>1</v>
      </c>
      <c r="D65" s="5"/>
      <c r="E65" s="5"/>
      <c r="F65" s="5"/>
      <c r="G65" s="5"/>
      <c r="H65" s="3">
        <f t="shared" si="2"/>
        <v>3</v>
      </c>
      <c r="I65" s="6">
        <v>9857</v>
      </c>
      <c r="J65" s="6">
        <v>12948</v>
      </c>
      <c r="K65" s="6" t="s">
        <v>144</v>
      </c>
    </row>
    <row r="66" spans="1:11" ht="12.75" customHeight="1" x14ac:dyDescent="0.2"/>
    <row r="67" spans="1:11" ht="12.75" customHeight="1" x14ac:dyDescent="0.2"/>
    <row r="68" spans="1:11" ht="12.75" customHeight="1" x14ac:dyDescent="0.2"/>
    <row r="69" spans="1:11" ht="12.75" customHeight="1" x14ac:dyDescent="0.2"/>
    <row r="70" spans="1:11" ht="12.75" customHeight="1" x14ac:dyDescent="0.2"/>
    <row r="71" spans="1:11" ht="12.75" customHeight="1" x14ac:dyDescent="0.2"/>
    <row r="72" spans="1:11" ht="12.75" customHeight="1" x14ac:dyDescent="0.2"/>
    <row r="73" spans="1:11" ht="12.75" customHeight="1" x14ac:dyDescent="0.2"/>
    <row r="74" spans="1:11" ht="12.75" customHeight="1" x14ac:dyDescent="0.2"/>
    <row r="75" spans="1:11" ht="12.75" customHeight="1" x14ac:dyDescent="0.2"/>
    <row r="76" spans="1:11" ht="12.75" customHeight="1" x14ac:dyDescent="0.2"/>
    <row r="77" spans="1:11" ht="12.75" customHeight="1" x14ac:dyDescent="0.2"/>
    <row r="78" spans="1:11" ht="12.75" customHeight="1" x14ac:dyDescent="0.2"/>
    <row r="79" spans="1:11" ht="12.75" customHeight="1" x14ac:dyDescent="0.2"/>
    <row r="80" spans="1:1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ef="B11" r:id="rId1"/>
    <hyperlink ref="B12" r:id="rId2"/>
    <hyperlink ref="B13" r:id="rId3"/>
    <hyperlink ref="B14" r:id="rId4"/>
    <hyperlink ref="B15" r:id="rId5"/>
    <hyperlink ref="B16" r:id="rId6"/>
    <hyperlink ref="B17" r:id="rId7"/>
    <hyperlink ref="B18" r:id="rId8"/>
    <hyperlink ref="B19" r:id="rId9"/>
    <hyperlink ref="B20" r:id="rId10"/>
    <hyperlink ref="B21" r:id="rId11"/>
    <hyperlink ref="B22" r:id="rId12"/>
    <hyperlink ref="B23" r:id="rId13"/>
    <hyperlink ref="B24" r:id="rId14"/>
    <hyperlink ref="B25" r:id="rId15"/>
    <hyperlink ref="B26" r:id="rId16"/>
    <hyperlink ref="B27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1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  <hyperlink ref="B56" r:id="rId34"/>
    <hyperlink ref="B57" r:id="rId35"/>
    <hyperlink ref="B58" r:id="rId36"/>
    <hyperlink ref="B59" r:id="rId37"/>
    <hyperlink ref="B60" r:id="rId38"/>
    <hyperlink ref="B61" r:id="rId39"/>
    <hyperlink ref="B62" r:id="rId40"/>
    <hyperlink ref="B63" r:id="rId41"/>
    <hyperlink ref="B64" r:id="rId42"/>
    <hyperlink ref="B65" r:id="rId4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2021-12-02T20:52:48Z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